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9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'部门收入总表'!$A$1:$G$19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'部门支出总表（分类）'!$A$1:$R$12</definedName>
    <definedName name="_xlnm.Print_Area" localSheetId="9">'财政拨款收支总表'!$A$1:$F$33</definedName>
    <definedName name="_xlnm.Print_Area" localSheetId="10">'公共财政拨款支出'!$A$1:$R$13</definedName>
    <definedName name="_xlnm.Print_Area" localSheetId="11">'公共预算基本支出'!$A$1:$H$10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'项目（来源）'!$A$1:$M$22</definedName>
    <definedName name="_xlnm.Print_Area" localSheetId="19">'项目支出预算绩效目标表'!$A$1:$J$17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<sst xmlns="http://schemas.openxmlformats.org/spreadsheetml/2006/main" count="893" uniqueCount="302">
  <si>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</si>
  <si>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</si>
  <si>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</si>
  <si>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</si>
  <si>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</si>
  <si>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</si>
  <si>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</si>
  <si>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</si>
  <si>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</si>
  <si>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</si>
  <si>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</si>
  <si>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</si>
  <si>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</si>
  <si>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</si>
  <si>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</si>
  <si>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</si>
  <si>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</si>
  <si>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</si>
  <si>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</si>
  <si>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</si>
  <si>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</si>
  <si>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</si>
  <si>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</si>
  <si>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</si>
  <si>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</si>
  <si>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</si>
  <si>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</si>
  <si>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</si>
  <si>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</si>
  <si>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</si>
  <si>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</si>
  <si>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</si>
  <si>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</si>
  <si>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</si>
  <si>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</si>
  <si>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</si>
  <si>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</si>
  <si>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</si>
  <si>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</si>
  <si>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</si>
  <si>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</si>
  <si>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</si>
  <si>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</si>
  <si>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</si>
  <si>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</si>
  <si>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</si>
  <si>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</si>
  <si>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</si>
  <si>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</si>
  <si>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</si>
  <si>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</si>
  <si>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</si>
  <si>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</si>
  <si>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</si>
  <si>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</si>
  <si>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</si>
  <si>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</si>
  <si>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</si>
  <si>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</si>
  <si>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</si>
  <si>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</si>
  <si>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</si>
  <si>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</si>
  <si>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</si>
  <si>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</si>
  <si>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</si>
  <si>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</si>
  <si>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</si>
  <si>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</si>
  <si>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</si>
  <si>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</si>
  <si>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</si>
  <si>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</si>
  <si>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</si>
  <si>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</si>
  <si>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</si>
  <si>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</si>
  <si>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</si>
  <si>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</si>
  <si>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</si>
  <si>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</si>
  <si>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</si>
  <si>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</si>
  <si>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</si>
  <si>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</si>
  <si>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</si>
  <si>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</si>
  <si>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</si>
  <si>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</si>
  <si>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</si>
  <si>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</si>
  <si>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</si>
  <si>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</si>
  <si>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</si>
  <si>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</si>
  <si>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</si>
  <si>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</si>
  <si>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</si>
  <si>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</si>
  <si>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</si>
  <si>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</si>
  <si>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</si>
  <si>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</si>
  <si>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</si>
  <si>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</si>
  <si>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</si>
  <si>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</si>
  <si>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</si>
  <si>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</si>
  <si>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</si>
  <si>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</si>
  <si>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</si>
  <si>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</si>
  <si>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</si>
  <si>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</si>
  <si>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</si>
  <si>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</si>
  <si>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</si>
  <si>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</si>
  <si>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</si>
  <si>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</si>
  <si>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</si>
  <si>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</si>
  <si>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</si>
  <si>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</si>
  <si>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</si>
  <si>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</si>
  <si>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</si>
  <si>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</si>
  <si>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</si>
  <si>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</si>
  <si>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</si>
  <si>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</si>
  <si>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</si>
  <si>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</si>
  <si>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</si>
  <si>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</si>
  <si>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</si>
  <si>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</si>
  <si>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</si>
  <si>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</si>
  <si>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</si>
  <si>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</si>
  <si>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</si>
  <si>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</si>
  <si>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</si>
  <si>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</si>
  <si>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</si>
  <si>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</si>
  <si>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</si>
  <si>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</si>
  <si>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</si>
  <si>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</si>
  <si>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</si>
  <si>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</si>
  <si>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</si>
  <si>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</si>
  <si>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</si>
  <si>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</si>
  <si>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</si>
  <si>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</si>
  <si>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</si>
  <si>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</si>
  <si>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</si>
  <si>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</si>
  <si>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</si>
  <si>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</si>
  <si>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</si>
  <si>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</si>
  <si>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</si>
  <si>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</si>
  <si>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</si>
  <si>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</si>
  <si>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</si>
  <si>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</si>
  <si>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</si>
  <si>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</si>
  <si>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</si>
  <si>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</si>
  <si>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</si>
  <si>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</si>
  <si>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</si>
  <si>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</si>
  <si>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</si>
  <si>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</si>
  <si>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</si>
  <si>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</si>
  <si>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</si>
  <si>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</si>
  <si>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</si>
  <si>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</si>
  <si>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</si>
  <si>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</si>
  <si>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</si>
  <si>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</si>
  <si>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</si>
  <si>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</si>
  <si>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</si>
  <si>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</si>
  <si>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</si>
  <si>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</si>
  <si>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</si>
  <si>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</si>
  <si>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</si>
  <si>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</si>
  <si>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</si>
  <si>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</si>
  <si>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单位名称:邵东县国土局</t>
  </si>
  <si>
    <t>邵东县国土局</t>
  </si>
  <si>
    <t>单位名称：邵东县国土局</t>
  </si>
  <si>
    <t>208</t>
  </si>
  <si>
    <t>220</t>
  </si>
  <si>
    <t>死亡抚恤</t>
  </si>
  <si>
    <t>行政运行（国土资源事务）</t>
  </si>
  <si>
    <t>一般行政管理事务（国土资源事务）</t>
  </si>
  <si>
    <t>国土资源调查</t>
  </si>
  <si>
    <t>地质灾害防治</t>
  </si>
  <si>
    <t>其他国土资源事务支出</t>
  </si>
  <si>
    <t>08</t>
  </si>
  <si>
    <t>01</t>
  </si>
  <si>
    <t>02</t>
  </si>
  <si>
    <t>09</t>
  </si>
  <si>
    <t>99</t>
  </si>
  <si>
    <t xml:space="preserve"> 单位名称：邵东县国土局</t>
  </si>
  <si>
    <t>单位名称：邵东县国土局</t>
  </si>
  <si>
    <t>单位名称：邵东县国土局</t>
  </si>
  <si>
    <t>其中：1、人员和办公经费336万（42人），2、水电、物业费20万</t>
  </si>
  <si>
    <t>其中：不动产登记工本费40万，税金10万，颁证50万。</t>
  </si>
  <si>
    <t>42人</t>
  </si>
  <si>
    <t>核实后下达</t>
  </si>
  <si>
    <t>2016年10月-2018年12月（42人）</t>
  </si>
  <si>
    <t>专项工作经费</t>
  </si>
  <si>
    <t>不动产登记中心运转经费</t>
  </si>
  <si>
    <t>乡镇国土执法专项经费</t>
  </si>
  <si>
    <t>国土执收成本支出</t>
  </si>
  <si>
    <t>政务中心第二办事大厅工作人员服装费</t>
  </si>
  <si>
    <t>2000国家大地坐标系</t>
  </si>
  <si>
    <t>县级发证矿山储量动态检测和矿山超深越界测量</t>
  </si>
  <si>
    <t>抗旱找水项目</t>
  </si>
  <si>
    <t>邵东县数字县城项目</t>
  </si>
  <si>
    <t>第三次全国土地调查</t>
  </si>
  <si>
    <t>卫片执法、拆除违法建筑工作经费</t>
  </si>
  <si>
    <t>采空区检测预警费</t>
  </si>
  <si>
    <t>省石膏矿抽水安保经费</t>
  </si>
  <si>
    <t>土地利用动态巡查检测服务平台</t>
  </si>
  <si>
    <t>政务中心第二办事大厅工作人员岗位津贴</t>
  </si>
  <si>
    <t>本区域基础地理信息数据更新，建立地理信息公共服务平台</t>
  </si>
  <si>
    <t>保障不动产登记工作顺利开展</t>
  </si>
  <si>
    <t>全面查清当前全国土地利用状况</t>
  </si>
  <si>
    <t>完成年度预算收入</t>
  </si>
  <si>
    <t>找水成井，解决人民用水问题</t>
  </si>
  <si>
    <t>邵东县城及周边地区石膏采空区地面变形监测预警</t>
  </si>
  <si>
    <t>建成覆盖城乡的新一代信息基础设施</t>
  </si>
  <si>
    <t>及时准确掌握我县矿产资源现状，严肃查处超深越界违法开采行为</t>
  </si>
  <si>
    <t>保证省石膏矿井下安全</t>
  </si>
  <si>
    <t>建立邵东县建设用地实时动态监测数据库</t>
  </si>
  <si>
    <t>卫片执法工作顺利开展</t>
  </si>
  <si>
    <t>保障乡镇国土执法工作</t>
  </si>
  <si>
    <t>全局日常工作顺利开展</t>
  </si>
  <si>
    <t>财务管理办法</t>
  </si>
  <si>
    <t>2018年4月制定</t>
  </si>
  <si>
    <t>邵东县地质环境项目资金管理办法</t>
  </si>
  <si>
    <t>数字湖南规划（2011-2015年）——湖南省国民经济和社会信息化“十二五”规划</t>
  </si>
  <si>
    <t>湘政办发【2014】72号，湘国土资办发【2017】138号</t>
  </si>
  <si>
    <t>同上年预算，不动产登记中心运行经费</t>
  </si>
  <si>
    <t>国务院文件国发【2017】48号，县级土地资源调查生产成本定额（征求意见稿-中国土地勘测规划院）预算1000平方公里上限260万，邵东县1700多平方公里</t>
  </si>
  <si>
    <t>同上年预算，实际工作需要</t>
  </si>
  <si>
    <t>2015年6月启动，已完工，未付款，详见《邵东县黑田铺镇罗江村抗旱村找水成井预算》，《邵东县火厂坪镇南岳村抗旱村找水成井预算》</t>
  </si>
  <si>
    <t>历年资金安排惯例及与技术单位签订的监测预警合同</t>
  </si>
  <si>
    <t>邵财投评【2017】（预）字第103号，湘国土资发【2016】23号，政府常务会议纪要【2017】第8次</t>
  </si>
  <si>
    <t>同上年预算，省石膏矿抽水保安工作必须</t>
  </si>
  <si>
    <t>2017年邵东县机关单位绩效考核个性指标</t>
  </si>
  <si>
    <t>弥补乡镇国土所工作经费不足</t>
  </si>
  <si>
    <t>201003</t>
  </si>
  <si>
    <t>001</t>
  </si>
  <si>
    <t>002</t>
  </si>
  <si>
    <t>使用2000坐标</t>
  </si>
  <si>
    <t>查实查清土地资源，掌握真实的土地基础数据，满足经济社会发展和国土资源管理工作需要</t>
  </si>
  <si>
    <t>数字湖南</t>
  </si>
  <si>
    <t>有效监督采矿权人合理开发和合理利用矿产资源，切实规范矿山矿产开发秩序</t>
  </si>
  <si>
    <t>保障人民生命财产安全</t>
  </si>
  <si>
    <t>提高建设用地的监管水平</t>
  </si>
  <si>
    <t>完成本级存量数据转换为2018年7月1日起使用2000坐标系做好准备</t>
  </si>
  <si>
    <t>按月开展，按实支付</t>
  </si>
  <si>
    <t>2018年外业及内业</t>
  </si>
  <si>
    <t>按合同预算</t>
  </si>
  <si>
    <t>按合同</t>
  </si>
  <si>
    <t>2017年基本完成矿山超深越界监督测量任务，2018年开展抽查验收，建立制度并研发信息监管平台</t>
  </si>
  <si>
    <t>按实开展支付</t>
  </si>
  <si>
    <t>不动产登记中心运转经</t>
  </si>
  <si>
    <t>邵东县城及周边地区石</t>
  </si>
  <si>
    <t>邵东县县级发证矿山储</t>
  </si>
  <si>
    <t>省石膏矿抽水保安经费</t>
  </si>
  <si>
    <t>土地利用动态巡查检测</t>
  </si>
  <si>
    <t>卫片执法、拆除违法建</t>
  </si>
  <si>
    <t>邵东县国土局</t>
  </si>
  <si>
    <t xml:space="preserve">全面夯实基础，认真开展不动产登记工作，保障全局各项工作、任务有序运转；有效防治地质灾害；严查土地违法违规行为，开展矿山“打非治违”行动，显著加强执法监察；加大保护和巡查力度，及时制止、上报各类土地违法行为尤其是破坏耕地行为，狠抓占补平衡，使耕地资源得到有力保护；土地市场得到有序发展，圆满完成年度预算收入
</t>
  </si>
  <si>
    <t xml:space="preserve">指标1：圆满完成单位年度预算收入
指标2：按月、按季监测主要经济目标运行情况，有预算不超支，专款专用
指标3：做好各项与国土资源管理有关的登记发证、国土执法、地质灾害、耕地保护等专项工作
指标4：做好其他安排我单位的各项工作
</t>
  </si>
  <si>
    <t xml:space="preserve">指标1：厉行节约，严格控制“三公”经费，使有限的资金达到最好的效果
指标2：做好本职工作，履行单位职能，全心全意为人民服务，树立良好国土人形象！
</t>
  </si>
  <si>
    <t>邵东县国土局</t>
  </si>
  <si>
    <t xml:space="preserve">      单位：元</t>
  </si>
  <si>
    <t>1、承担保护和合理利用土地资源、矿产资源等资产资源的责任；承担规范国土资源管理秩序的责任。
2、承担优化配置国土资源的责任
3、负责规范国土资源权属管理
4、承担全县耕地保护的责任，确保规划确定的耕地保有量和基本农田面积不减少
5、承担准确提供全县土地利用各类数据的责任
6、承担节约集约利用土地资源和土地储备的责任
7、承担规范土地、矿业权和测绘市场秩序的责任
8、负责矿产资源开发利用的监督管理
9、依法实施地质勘查行业和矿产资源储量管理
10、承担地质环境保护的责任
11、承担地质灾害预防和治理的责任
12、依法依规征收资源收益，规范、监督资金使用，拟定土地、矿产资源参与宏观经济调控的政策措施
13、负责统一监督管理全县测绘工作
14、管理县级基础地理信息数据，根据授权审核发布本县重要地理信息数据，会同有关部门编制邵东县行政区界限标准样图，组织指导基础地理信息社会化服务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</si>
</sst>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7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ill="1" applyBorder="1" applyAlignment="1">
      <alignment horizontal="right" vertical="center"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8" xfId="0" applyNumberFormat="1" applyFont="1" applyFill="1" applyBorder="1" applyAlignment="1" applyProtection="1">
      <alignment horizontal="center" vertical="center" wrapText="1"/>
      <protection/>
    </xf>
    <xf numFmtId="193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8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7" xfId="0" applyNumberFormat="1" applyFont="1" applyFill="1" applyBorder="1" applyAlignment="1" applyProtection="1">
      <alignment horizontal="righ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49" fontId="9" fillId="2" borderId="10" xfId="0" applyNumberFormat="1" applyFont="1" applyFill="1" applyBorder="1" applyAlignment="1" applyProtection="1">
      <alignment horizontal="center" vertical="center" wrapText="1"/>
      <protection/>
    </xf>
    <xf numFmtId="49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>
      <alignment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workbookViewId="0" topLeftCell="A1">
      <selection activeCell="A29" sqref="A29"/>
    </sheetView>
  </sheetViews>
  <sheetFormatPr defaultColWidth="9.16015625" defaultRowHeight="11.25"/>
  <cols>
    <col min="1" max="1" width="41.83203125" style="0" customWidth="1"/>
    <col min="2" max="2" width="17.5" style="0" customWidth="1"/>
    <col min="3" max="3" width="25.16015625" style="0" customWidth="1"/>
    <col min="4" max="4" width="17.5" style="0" customWidth="1"/>
    <col min="5" max="5" width="29.66015625" style="0" customWidth="1"/>
    <col min="6" max="6" width="17.5" style="0" customWidth="1"/>
  </cols>
  <sheetData>
    <row r="1" spans="1:253" s="123" customFormat="1" ht="23.25" customHeight="1">
      <c r="A1" s="159" t="s">
        <v>7</v>
      </c>
      <c r="B1" s="159"/>
      <c r="C1" s="159"/>
      <c r="D1" s="159"/>
      <c r="E1" s="159"/>
      <c r="F1" s="159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4.25" customHeight="1">
      <c r="A2" s="41"/>
      <c r="B2" s="41"/>
      <c r="C2" s="41"/>
      <c r="D2" s="42"/>
      <c r="E2" s="4"/>
      <c r="F2" s="42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4.25" customHeight="1">
      <c r="A3" s="5" t="s">
        <v>207</v>
      </c>
      <c r="B3" s="3"/>
      <c r="C3" s="2"/>
      <c r="D3" s="26"/>
      <c r="E3" s="4"/>
      <c r="F3" s="26" t="s">
        <v>300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4.25" customHeight="1">
      <c r="A4" s="25" t="s">
        <v>60</v>
      </c>
      <c r="B4" s="29"/>
      <c r="C4" s="158" t="s">
        <v>124</v>
      </c>
      <c r="D4" s="158"/>
      <c r="E4" s="158"/>
      <c r="F4" s="15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4.25" customHeight="1">
      <c r="A5" s="25" t="s">
        <v>72</v>
      </c>
      <c r="B5" s="24" t="s">
        <v>92</v>
      </c>
      <c r="C5" s="39" t="s">
        <v>40</v>
      </c>
      <c r="D5" s="40" t="s">
        <v>92</v>
      </c>
      <c r="E5" s="39" t="s">
        <v>96</v>
      </c>
      <c r="F5" s="43" t="s">
        <v>92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4.25" customHeight="1">
      <c r="A6" s="109" t="s">
        <v>139</v>
      </c>
      <c r="B6" s="110">
        <v>38717685</v>
      </c>
      <c r="C6" s="111" t="s">
        <v>30</v>
      </c>
      <c r="D6" s="110">
        <v>0</v>
      </c>
      <c r="E6" s="111" t="s">
        <v>193</v>
      </c>
      <c r="F6" s="112">
        <v>14034085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4.25" customHeight="1">
      <c r="A7" s="109" t="s">
        <v>148</v>
      </c>
      <c r="B7" s="110">
        <v>0</v>
      </c>
      <c r="C7" s="111" t="s">
        <v>80</v>
      </c>
      <c r="D7" s="110">
        <v>0</v>
      </c>
      <c r="E7" s="111" t="s">
        <v>57</v>
      </c>
      <c r="F7" s="95">
        <v>10628505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4.25" customHeight="1">
      <c r="A8" s="109" t="s">
        <v>71</v>
      </c>
      <c r="B8" s="110">
        <v>0</v>
      </c>
      <c r="C8" s="111" t="s">
        <v>21</v>
      </c>
      <c r="D8" s="110">
        <v>0</v>
      </c>
      <c r="E8" s="111" t="s">
        <v>35</v>
      </c>
      <c r="F8" s="110">
        <v>3385000</v>
      </c>
      <c r="G8" s="114"/>
      <c r="H8" s="114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4.25" customHeight="1">
      <c r="A9" s="109" t="s">
        <v>185</v>
      </c>
      <c r="B9" s="110">
        <v>0</v>
      </c>
      <c r="C9" s="111" t="s">
        <v>84</v>
      </c>
      <c r="D9" s="110">
        <v>0</v>
      </c>
      <c r="E9" s="111" t="s">
        <v>128</v>
      </c>
      <c r="F9" s="110">
        <v>20580</v>
      </c>
      <c r="G9" s="114"/>
      <c r="H9" s="114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4.25" customHeight="1">
      <c r="A10" s="109" t="s">
        <v>131</v>
      </c>
      <c r="B10" s="112">
        <v>0</v>
      </c>
      <c r="C10" s="111" t="s">
        <v>157</v>
      </c>
      <c r="D10" s="110">
        <v>0</v>
      </c>
      <c r="E10" s="111" t="s">
        <v>183</v>
      </c>
      <c r="F10" s="110">
        <v>24683600</v>
      </c>
      <c r="G10" s="113"/>
      <c r="H10" s="113"/>
      <c r="I10" s="114"/>
      <c r="J10" s="114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4.25" customHeight="1">
      <c r="A11" s="116"/>
      <c r="B11" s="99"/>
      <c r="C11" s="111" t="s">
        <v>59</v>
      </c>
      <c r="D11" s="110">
        <v>0</v>
      </c>
      <c r="E11" s="111" t="s">
        <v>57</v>
      </c>
      <c r="F11" s="110">
        <v>6413600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4.25" customHeight="1">
      <c r="A12" s="116"/>
      <c r="B12" s="117"/>
      <c r="C12" s="111" t="s">
        <v>115</v>
      </c>
      <c r="D12" s="110">
        <v>0</v>
      </c>
      <c r="E12" s="111" t="s">
        <v>35</v>
      </c>
      <c r="F12" s="110">
        <v>17770000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4.25" customHeight="1">
      <c r="A13" s="116"/>
      <c r="B13" s="117"/>
      <c r="C13" s="111" t="s">
        <v>145</v>
      </c>
      <c r="D13" s="110">
        <v>20580</v>
      </c>
      <c r="E13" s="111" t="s">
        <v>128</v>
      </c>
      <c r="F13" s="110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4.25" customHeight="1">
      <c r="A14" s="116"/>
      <c r="B14" s="117"/>
      <c r="C14" s="100" t="s">
        <v>200</v>
      </c>
      <c r="D14" s="110">
        <v>0</v>
      </c>
      <c r="E14" s="111" t="s">
        <v>74</v>
      </c>
      <c r="F14" s="112">
        <v>0</v>
      </c>
      <c r="G14" s="113"/>
      <c r="H14" s="113"/>
      <c r="I14" s="113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4.25" customHeight="1">
      <c r="A15" s="116"/>
      <c r="B15" s="117"/>
      <c r="C15" s="111" t="s">
        <v>27</v>
      </c>
      <c r="D15" s="110">
        <v>0</v>
      </c>
      <c r="E15" s="111" t="s">
        <v>101</v>
      </c>
      <c r="F15" s="95">
        <v>500000</v>
      </c>
      <c r="G15" s="113"/>
      <c r="H15" s="113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4.25" customHeight="1">
      <c r="A16" s="116"/>
      <c r="B16" s="117"/>
      <c r="C16" s="111" t="s">
        <v>90</v>
      </c>
      <c r="D16" s="110">
        <v>0</v>
      </c>
      <c r="E16" s="111" t="s">
        <v>38</v>
      </c>
      <c r="F16" s="110">
        <v>0</v>
      </c>
      <c r="G16" s="113"/>
      <c r="H16" s="113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4.25" customHeight="1">
      <c r="A17" s="116"/>
      <c r="B17" s="117"/>
      <c r="C17" s="111" t="s">
        <v>86</v>
      </c>
      <c r="D17" s="110">
        <v>0</v>
      </c>
      <c r="E17" s="111" t="s">
        <v>146</v>
      </c>
      <c r="F17" s="112">
        <v>0</v>
      </c>
      <c r="G17" s="113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4.25" customHeight="1">
      <c r="A18" s="118"/>
      <c r="B18" s="119"/>
      <c r="C18" s="109" t="s">
        <v>24</v>
      </c>
      <c r="D18" s="110">
        <v>0</v>
      </c>
      <c r="E18" s="111" t="s">
        <v>46</v>
      </c>
      <c r="F18" s="120">
        <v>0</v>
      </c>
      <c r="G18" s="113"/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4.25" customHeight="1">
      <c r="A19" s="118"/>
      <c r="B19" s="119"/>
      <c r="C19" s="109" t="s">
        <v>176</v>
      </c>
      <c r="D19" s="110">
        <v>0</v>
      </c>
      <c r="E19" s="121"/>
      <c r="F19" s="122"/>
      <c r="G19" s="113"/>
      <c r="H19" s="113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4.25" customHeight="1">
      <c r="A20" s="118"/>
      <c r="B20" s="117"/>
      <c r="C20" s="109" t="s">
        <v>23</v>
      </c>
      <c r="D20" s="110">
        <v>0</v>
      </c>
      <c r="E20" s="121"/>
      <c r="F20" s="93"/>
      <c r="G20" s="113"/>
      <c r="H20" s="113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4.25" customHeight="1">
      <c r="A21" s="118"/>
      <c r="B21" s="117"/>
      <c r="C21" s="109" t="s">
        <v>37</v>
      </c>
      <c r="D21" s="110">
        <v>0</v>
      </c>
      <c r="E21" s="121"/>
      <c r="F21" s="93"/>
      <c r="G21" s="113"/>
      <c r="H21" s="114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4.25" customHeight="1">
      <c r="A22" s="118"/>
      <c r="B22" s="117"/>
      <c r="C22" s="109" t="s">
        <v>142</v>
      </c>
      <c r="D22" s="110">
        <v>0</v>
      </c>
      <c r="E22" s="121"/>
      <c r="F22" s="93"/>
      <c r="G22" s="113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4.25" customHeight="1">
      <c r="A23" s="118"/>
      <c r="B23" s="117"/>
      <c r="C23" s="109" t="s">
        <v>43</v>
      </c>
      <c r="D23" s="110">
        <v>0</v>
      </c>
      <c r="E23" s="121"/>
      <c r="F23" s="93"/>
      <c r="G23" s="113"/>
      <c r="H23" s="113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4.25" customHeight="1">
      <c r="A24" s="118"/>
      <c r="B24" s="117"/>
      <c r="C24" s="109" t="s">
        <v>123</v>
      </c>
      <c r="D24" s="110">
        <v>38697105</v>
      </c>
      <c r="E24" s="121"/>
      <c r="F24" s="93"/>
      <c r="G24" s="113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4.25" customHeight="1">
      <c r="A25" s="118"/>
      <c r="B25" s="117"/>
      <c r="C25" s="109" t="s">
        <v>173</v>
      </c>
      <c r="D25" s="110">
        <v>0</v>
      </c>
      <c r="E25" s="121"/>
      <c r="F25" s="93"/>
      <c r="G25" s="113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4.25" customHeight="1">
      <c r="A26" s="118"/>
      <c r="B26" s="117"/>
      <c r="C26" s="109" t="s">
        <v>42</v>
      </c>
      <c r="D26" s="110">
        <v>0</v>
      </c>
      <c r="E26" s="121"/>
      <c r="F26" s="93"/>
      <c r="G26" s="113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4.25" customHeight="1">
      <c r="A27" s="118"/>
      <c r="B27" s="117"/>
      <c r="C27" s="94" t="s">
        <v>97</v>
      </c>
      <c r="D27" s="110">
        <v>0</v>
      </c>
      <c r="E27" s="121"/>
      <c r="F27" s="93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4.25" customHeight="1">
      <c r="A28" s="118"/>
      <c r="B28" s="117"/>
      <c r="C28" s="109" t="s">
        <v>68</v>
      </c>
      <c r="D28" s="110">
        <v>0</v>
      </c>
      <c r="E28" s="121"/>
      <c r="F28" s="93"/>
      <c r="G28" s="113"/>
      <c r="H28" s="113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4.25" customHeight="1">
      <c r="A29" s="118"/>
      <c r="B29" s="117"/>
      <c r="C29" s="109" t="s">
        <v>177</v>
      </c>
      <c r="D29" s="112">
        <v>0</v>
      </c>
      <c r="E29" s="121"/>
      <c r="F29" s="93"/>
      <c r="G29" s="113"/>
      <c r="H29" s="113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4.25" customHeight="1">
      <c r="A30" s="118"/>
      <c r="B30" s="117"/>
      <c r="C30" s="109" t="s">
        <v>4</v>
      </c>
      <c r="D30" s="95">
        <v>0</v>
      </c>
      <c r="E30" s="121"/>
      <c r="F30" s="93"/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4.25" customHeight="1">
      <c r="A31" s="118"/>
      <c r="B31" s="117"/>
      <c r="C31" s="109" t="s">
        <v>187</v>
      </c>
      <c r="D31" s="110">
        <v>0</v>
      </c>
      <c r="E31" s="121"/>
      <c r="F31" s="9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s="115" customFormat="1" ht="14.25" customHeight="1">
      <c r="A32" s="96"/>
      <c r="B32" s="97"/>
      <c r="C32" s="118" t="s">
        <v>53</v>
      </c>
      <c r="D32" s="112">
        <v>0</v>
      </c>
      <c r="E32" s="118"/>
      <c r="F32" s="98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pans="1:253" ht="14.25" customHeight="1">
      <c r="A33" s="55" t="s">
        <v>36</v>
      </c>
      <c r="B33" s="64">
        <f>SUM(B6:B10)</f>
        <v>38717685</v>
      </c>
      <c r="C33" s="56" t="s">
        <v>34</v>
      </c>
      <c r="D33" s="65">
        <f>SUM(D6:D32)</f>
        <v>38717685</v>
      </c>
      <c r="E33" s="56" t="s">
        <v>34</v>
      </c>
      <c r="F33" s="69">
        <f>F6+F10</f>
        <v>38717685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4.25" customHeight="1">
      <c r="A34" s="160" t="s">
        <v>117</v>
      </c>
      <c r="B34" s="160"/>
      <c r="C34" s="160"/>
      <c r="D34" s="160"/>
      <c r="E34" s="160"/>
      <c r="F34" s="160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 horizontalCentered="1"/>
  <pageMargins left="0.7874015748031497" right="0.7874015748031497" top="0.7874015748031497" bottom="0.3937007874015748" header="0.5118110236220472" footer="0.5118110236220472"/>
  <pageSetup firstPageNumber="6" useFirstPageNumber="1"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tabSelected="1" workbookViewId="0" topLeftCell="A1">
      <selection activeCell="B28" sqref="B28"/>
    </sheetView>
  </sheetViews>
  <sheetFormatPr defaultColWidth="9.16015625" defaultRowHeight="12.75" customHeight="1"/>
  <cols>
    <col min="1" max="1" width="30" style="0" customWidth="1"/>
    <col min="2" max="2" width="24.66015625" style="0" customWidth="1"/>
    <col min="3" max="3" width="31" style="0" customWidth="1"/>
    <col min="4" max="6" width="24.66015625" style="0" customWidth="1"/>
  </cols>
  <sheetData>
    <row r="1" spans="1:253" s="123" customFormat="1" ht="24.75" customHeight="1">
      <c r="A1" s="159" t="s">
        <v>5</v>
      </c>
      <c r="B1" s="159"/>
      <c r="C1" s="159"/>
      <c r="D1" s="159"/>
      <c r="E1" s="159"/>
      <c r="F1" s="159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5" customHeight="1">
      <c r="A2" s="41"/>
      <c r="B2" s="41"/>
      <c r="C2" s="41"/>
      <c r="D2" s="42"/>
      <c r="E2" s="4"/>
      <c r="F2" s="42" t="s">
        <v>105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5" customHeight="1">
      <c r="A3" s="185" t="s">
        <v>207</v>
      </c>
      <c r="B3" s="186"/>
      <c r="C3" s="2"/>
      <c r="D3" s="26"/>
      <c r="E3" s="4"/>
      <c r="F3" s="26" t="s">
        <v>12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" customHeight="1">
      <c r="A4" s="59" t="s">
        <v>60</v>
      </c>
      <c r="B4" s="60"/>
      <c r="C4" s="158" t="s">
        <v>158</v>
      </c>
      <c r="D4" s="158"/>
      <c r="E4" s="158"/>
      <c r="F4" s="15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" customHeight="1">
      <c r="A5" s="25" t="s">
        <v>72</v>
      </c>
      <c r="B5" s="24" t="s">
        <v>92</v>
      </c>
      <c r="C5" s="39" t="s">
        <v>40</v>
      </c>
      <c r="D5" s="40" t="s">
        <v>166</v>
      </c>
      <c r="E5" s="43" t="s">
        <v>25</v>
      </c>
      <c r="F5" s="43" t="s">
        <v>127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5" customHeight="1">
      <c r="A6" s="109" t="s">
        <v>139</v>
      </c>
      <c r="B6" s="52">
        <v>38717685</v>
      </c>
      <c r="C6" s="111" t="s">
        <v>30</v>
      </c>
      <c r="D6" s="53">
        <f aca="true" t="shared" si="0" ref="D6:D31">E6+F6</f>
        <v>0</v>
      </c>
      <c r="E6" s="54">
        <v>0</v>
      </c>
      <c r="F6" s="77">
        <v>0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5" customHeight="1">
      <c r="A7" s="109" t="s">
        <v>148</v>
      </c>
      <c r="B7" s="52">
        <v>0</v>
      </c>
      <c r="C7" s="111" t="s">
        <v>80</v>
      </c>
      <c r="D7" s="53">
        <f t="shared" si="0"/>
        <v>0</v>
      </c>
      <c r="E7" s="54">
        <v>0</v>
      </c>
      <c r="F7" s="77">
        <v>0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5" customHeight="1">
      <c r="A8" s="68"/>
      <c r="B8" s="32"/>
      <c r="C8" s="111" t="s">
        <v>21</v>
      </c>
      <c r="D8" s="53">
        <f t="shared" si="0"/>
        <v>0</v>
      </c>
      <c r="E8" s="54">
        <v>0</v>
      </c>
      <c r="F8" s="77">
        <v>0</v>
      </c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5" customHeight="1">
      <c r="A9" s="68"/>
      <c r="B9" s="32"/>
      <c r="C9" s="111" t="s">
        <v>84</v>
      </c>
      <c r="D9" s="53">
        <f t="shared" si="0"/>
        <v>0</v>
      </c>
      <c r="E9" s="54">
        <v>0</v>
      </c>
      <c r="F9" s="77">
        <v>0</v>
      </c>
      <c r="G9" s="113"/>
      <c r="H9" s="113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5" customHeight="1">
      <c r="A10" s="68"/>
      <c r="B10" s="32"/>
      <c r="C10" s="111" t="s">
        <v>157</v>
      </c>
      <c r="D10" s="53">
        <f t="shared" si="0"/>
        <v>0</v>
      </c>
      <c r="E10" s="54">
        <v>0</v>
      </c>
      <c r="F10" s="77">
        <v>0</v>
      </c>
      <c r="G10" s="113"/>
      <c r="H10" s="113"/>
      <c r="I10" s="113"/>
      <c r="J10" s="113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5" customHeight="1">
      <c r="A11" s="116"/>
      <c r="B11" s="30"/>
      <c r="C11" s="111" t="s">
        <v>59</v>
      </c>
      <c r="D11" s="53">
        <f t="shared" si="0"/>
        <v>0</v>
      </c>
      <c r="E11" s="54">
        <v>0</v>
      </c>
      <c r="F11" s="77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5" customHeight="1">
      <c r="A12" s="116"/>
      <c r="B12" s="31"/>
      <c r="C12" s="111" t="s">
        <v>115</v>
      </c>
      <c r="D12" s="53">
        <f t="shared" si="0"/>
        <v>0</v>
      </c>
      <c r="E12" s="54">
        <v>0</v>
      </c>
      <c r="F12" s="77">
        <v>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5" customHeight="1">
      <c r="A13" s="116"/>
      <c r="B13" s="31"/>
      <c r="C13" s="111" t="s">
        <v>145</v>
      </c>
      <c r="D13" s="53">
        <f t="shared" si="0"/>
        <v>20580</v>
      </c>
      <c r="E13" s="54">
        <v>20580</v>
      </c>
      <c r="F13" s="77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5" customHeight="1">
      <c r="A14" s="116"/>
      <c r="B14" s="31"/>
      <c r="C14" s="100" t="s">
        <v>200</v>
      </c>
      <c r="D14" s="53">
        <f t="shared" si="0"/>
        <v>0</v>
      </c>
      <c r="E14" s="54">
        <v>0</v>
      </c>
      <c r="F14" s="77">
        <v>0</v>
      </c>
      <c r="G14" s="113"/>
      <c r="H14" s="113"/>
      <c r="I14" s="113"/>
      <c r="J14" s="114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5" customHeight="1">
      <c r="A15" s="116"/>
      <c r="B15" s="31"/>
      <c r="C15" s="111" t="s">
        <v>27</v>
      </c>
      <c r="D15" s="53">
        <f t="shared" si="0"/>
        <v>0</v>
      </c>
      <c r="E15" s="54">
        <v>0</v>
      </c>
      <c r="F15" s="77">
        <v>0</v>
      </c>
      <c r="G15" s="113"/>
      <c r="H15" s="113"/>
      <c r="I15" s="113"/>
      <c r="J15" s="113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5" customHeight="1">
      <c r="A16" s="116"/>
      <c r="B16" s="31"/>
      <c r="C16" s="111" t="s">
        <v>90</v>
      </c>
      <c r="D16" s="53">
        <f t="shared" si="0"/>
        <v>0</v>
      </c>
      <c r="E16" s="54">
        <v>0</v>
      </c>
      <c r="F16" s="77">
        <v>0</v>
      </c>
      <c r="G16" s="113"/>
      <c r="H16" s="113"/>
      <c r="I16" s="113"/>
      <c r="J16" s="114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5" customHeight="1">
      <c r="A17" s="116"/>
      <c r="B17" s="31"/>
      <c r="C17" s="111" t="s">
        <v>86</v>
      </c>
      <c r="D17" s="53">
        <f t="shared" si="0"/>
        <v>0</v>
      </c>
      <c r="E17" s="54">
        <v>0</v>
      </c>
      <c r="F17" s="77">
        <v>0</v>
      </c>
      <c r="G17" s="113"/>
      <c r="H17" s="113"/>
      <c r="I17" s="113"/>
      <c r="J17" s="113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5" customHeight="1">
      <c r="A18" s="118"/>
      <c r="B18" s="33"/>
      <c r="C18" s="109" t="s">
        <v>24</v>
      </c>
      <c r="D18" s="53">
        <f t="shared" si="0"/>
        <v>0</v>
      </c>
      <c r="E18" s="54">
        <v>0</v>
      </c>
      <c r="F18" s="77"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5" customHeight="1">
      <c r="A19" s="118"/>
      <c r="B19" s="33"/>
      <c r="C19" s="109" t="s">
        <v>176</v>
      </c>
      <c r="D19" s="53">
        <f t="shared" si="0"/>
        <v>0</v>
      </c>
      <c r="E19" s="54">
        <v>0</v>
      </c>
      <c r="F19" s="77"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5" customHeight="1">
      <c r="A20" s="118"/>
      <c r="B20" s="31"/>
      <c r="C20" s="109" t="s">
        <v>23</v>
      </c>
      <c r="D20" s="53">
        <f t="shared" si="0"/>
        <v>0</v>
      </c>
      <c r="E20" s="54">
        <v>0</v>
      </c>
      <c r="F20" s="77"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5" customHeight="1">
      <c r="A21" s="118"/>
      <c r="B21" s="31"/>
      <c r="C21" s="109" t="s">
        <v>37</v>
      </c>
      <c r="D21" s="53">
        <f t="shared" si="0"/>
        <v>0</v>
      </c>
      <c r="E21" s="54">
        <v>0</v>
      </c>
      <c r="F21" s="77">
        <v>0</v>
      </c>
      <c r="G21" s="113"/>
      <c r="H21" s="113"/>
      <c r="I21" s="113"/>
      <c r="J21" s="113"/>
      <c r="K21" s="113"/>
      <c r="L21" s="113"/>
      <c r="M21" s="113"/>
      <c r="N21" s="113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5" customHeight="1">
      <c r="A22" s="118"/>
      <c r="B22" s="31"/>
      <c r="C22" s="109" t="s">
        <v>142</v>
      </c>
      <c r="D22" s="53">
        <f t="shared" si="0"/>
        <v>0</v>
      </c>
      <c r="E22" s="54">
        <v>0</v>
      </c>
      <c r="F22" s="77">
        <v>0</v>
      </c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5" customHeight="1">
      <c r="A23" s="118"/>
      <c r="B23" s="31"/>
      <c r="C23" s="109" t="s">
        <v>43</v>
      </c>
      <c r="D23" s="53">
        <f t="shared" si="0"/>
        <v>0</v>
      </c>
      <c r="E23" s="54">
        <v>0</v>
      </c>
      <c r="F23" s="77">
        <v>0</v>
      </c>
      <c r="G23" s="113"/>
      <c r="H23" s="113"/>
      <c r="I23" s="113"/>
      <c r="J23" s="113"/>
      <c r="K23" s="113"/>
      <c r="L23" s="113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5" customHeight="1">
      <c r="A24" s="118"/>
      <c r="B24" s="31"/>
      <c r="C24" s="109" t="s">
        <v>123</v>
      </c>
      <c r="D24" s="53">
        <f t="shared" si="0"/>
        <v>38697105</v>
      </c>
      <c r="E24" s="54">
        <v>38697105</v>
      </c>
      <c r="F24" s="77">
        <v>0</v>
      </c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5" customHeight="1">
      <c r="A25" s="118"/>
      <c r="B25" s="31"/>
      <c r="C25" s="109" t="s">
        <v>173</v>
      </c>
      <c r="D25" s="53">
        <f t="shared" si="0"/>
        <v>0</v>
      </c>
      <c r="E25" s="54">
        <v>0</v>
      </c>
      <c r="F25" s="77">
        <v>0</v>
      </c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5" customHeight="1">
      <c r="A26" s="118"/>
      <c r="B26" s="31"/>
      <c r="C26" s="109" t="s">
        <v>42</v>
      </c>
      <c r="D26" s="53">
        <f t="shared" si="0"/>
        <v>0</v>
      </c>
      <c r="E26" s="54">
        <v>0</v>
      </c>
      <c r="F26" s="77">
        <v>0</v>
      </c>
      <c r="G26" s="113"/>
      <c r="H26" s="113"/>
      <c r="I26" s="113"/>
      <c r="J26" s="113"/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5" customHeight="1">
      <c r="A27" s="118"/>
      <c r="B27" s="31"/>
      <c r="C27" s="94" t="s">
        <v>97</v>
      </c>
      <c r="D27" s="53">
        <f t="shared" si="0"/>
        <v>0</v>
      </c>
      <c r="E27" s="54">
        <v>0</v>
      </c>
      <c r="F27" s="77">
        <v>0</v>
      </c>
      <c r="G27" s="113"/>
      <c r="H27" s="113"/>
      <c r="I27" s="113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5" customHeight="1">
      <c r="A28" s="118"/>
      <c r="B28" s="31"/>
      <c r="C28" s="109" t="s">
        <v>68</v>
      </c>
      <c r="D28" s="53">
        <f t="shared" si="0"/>
        <v>0</v>
      </c>
      <c r="E28" s="54">
        <v>0</v>
      </c>
      <c r="F28" s="77">
        <v>0</v>
      </c>
      <c r="G28" s="113"/>
      <c r="H28" s="113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5" customHeight="1">
      <c r="A29" s="118"/>
      <c r="B29" s="31"/>
      <c r="C29" s="109" t="s">
        <v>177</v>
      </c>
      <c r="D29" s="53">
        <f t="shared" si="0"/>
        <v>0</v>
      </c>
      <c r="E29" s="104">
        <v>0</v>
      </c>
      <c r="F29" s="105">
        <v>0</v>
      </c>
      <c r="G29" s="113"/>
      <c r="H29" s="113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5" customHeight="1">
      <c r="A30" s="118"/>
      <c r="B30" s="31"/>
      <c r="C30" s="109" t="s">
        <v>4</v>
      </c>
      <c r="D30" s="53">
        <f t="shared" si="0"/>
        <v>0</v>
      </c>
      <c r="E30" s="75">
        <v>0</v>
      </c>
      <c r="F30" s="76">
        <v>0</v>
      </c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5" customHeight="1">
      <c r="A31" s="118"/>
      <c r="B31" s="31"/>
      <c r="C31" s="109" t="s">
        <v>187</v>
      </c>
      <c r="D31" s="53">
        <f t="shared" si="0"/>
        <v>0</v>
      </c>
      <c r="E31" s="104">
        <v>0</v>
      </c>
      <c r="F31" s="105">
        <v>0</v>
      </c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ht="15" customHeight="1">
      <c r="A32" s="55" t="s">
        <v>36</v>
      </c>
      <c r="B32" s="64">
        <f>SUM(B6:B10)</f>
        <v>38717685</v>
      </c>
      <c r="C32" s="56" t="s">
        <v>34</v>
      </c>
      <c r="D32" s="70">
        <f>SUM(D6:D31)</f>
        <v>38717685</v>
      </c>
      <c r="E32" s="71">
        <f>SUM(E6:E31)</f>
        <v>38717685</v>
      </c>
      <c r="F32" s="7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" customHeight="1">
      <c r="A33" s="160" t="s">
        <v>104</v>
      </c>
      <c r="B33" s="160"/>
      <c r="C33" s="160"/>
      <c r="D33" s="160"/>
      <c r="E33" s="160"/>
      <c r="F33" s="160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7874015748031497" right="0.7874015748031497" top="0.7874015748031497" bottom="0.3937007874015748" header="0.5118110236220472" footer="0.5118110236220472"/>
  <pageSetup fitToHeight="10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G6" sqref="G6"/>
    </sheetView>
  </sheetViews>
  <sheetFormatPr defaultColWidth="9.16015625" defaultRowHeight="12.75" customHeight="1"/>
  <cols>
    <col min="1" max="3" width="4.33203125" style="17" customWidth="1"/>
    <col min="4" max="4" width="22" style="17" customWidth="1"/>
    <col min="5" max="5" width="13" style="17" customWidth="1"/>
    <col min="6" max="6" width="11" style="17" customWidth="1"/>
    <col min="7" max="7" width="11.16015625" style="17" customWidth="1"/>
    <col min="8" max="8" width="10.16015625" style="17" customWidth="1"/>
    <col min="9" max="9" width="8.16015625" style="17" customWidth="1"/>
    <col min="10" max="10" width="11.16015625" style="17" customWidth="1"/>
    <col min="11" max="11" width="9.83203125" style="17" customWidth="1"/>
    <col min="12" max="12" width="10.83203125" style="17" customWidth="1"/>
    <col min="13" max="13" width="7.16015625" style="17" customWidth="1"/>
    <col min="14" max="14" width="5.33203125" style="17" customWidth="1"/>
    <col min="15" max="15" width="8.33203125" style="17" customWidth="1"/>
    <col min="16" max="16" width="5" style="17" customWidth="1"/>
    <col min="17" max="17" width="7.33203125" style="17" customWidth="1"/>
    <col min="18" max="18" width="5" style="17" customWidth="1"/>
    <col min="19" max="16384" width="9.16015625" style="17" customWidth="1"/>
  </cols>
  <sheetData>
    <row r="1" spans="1:18" s="123" customFormat="1" ht="24.75" customHeight="1">
      <c r="A1" s="159" t="s">
        <v>188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6.5" customHeight="1">
      <c r="A2" s="182" t="s">
        <v>91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16.5" customHeight="1">
      <c r="A3" s="161" t="s">
        <v>225</v>
      </c>
      <c r="B3" s="162"/>
      <c r="C3" s="162"/>
      <c r="D3" s="162"/>
      <c r="E3" s="16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44</v>
      </c>
    </row>
    <row r="4" spans="1:18" ht="24" customHeight="1">
      <c r="A4" s="173" t="s">
        <v>205</v>
      </c>
      <c r="B4" s="173"/>
      <c r="C4" s="164"/>
      <c r="D4" s="164" t="s">
        <v>95</v>
      </c>
      <c r="E4" s="169" t="s">
        <v>25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ht="24" customHeight="1">
      <c r="A5" s="169"/>
      <c r="B5" s="169"/>
      <c r="C5" s="167"/>
      <c r="D5" s="169"/>
      <c r="E5" s="169" t="s">
        <v>39</v>
      </c>
      <c r="F5" s="169" t="s">
        <v>18</v>
      </c>
      <c r="G5" s="169"/>
      <c r="H5" s="169"/>
      <c r="I5" s="169"/>
      <c r="J5" s="169" t="s">
        <v>122</v>
      </c>
      <c r="K5" s="169"/>
      <c r="L5" s="169"/>
      <c r="M5" s="169"/>
      <c r="N5" s="169"/>
      <c r="O5" s="169"/>
      <c r="P5" s="169"/>
      <c r="Q5" s="169"/>
      <c r="R5" s="169"/>
    </row>
    <row r="6" spans="1:18" ht="45" customHeight="1">
      <c r="A6" s="13" t="s">
        <v>83</v>
      </c>
      <c r="B6" s="13" t="s">
        <v>147</v>
      </c>
      <c r="C6" s="19" t="s">
        <v>144</v>
      </c>
      <c r="D6" s="170"/>
      <c r="E6" s="170"/>
      <c r="F6" s="12" t="s">
        <v>108</v>
      </c>
      <c r="G6" s="12" t="s">
        <v>107</v>
      </c>
      <c r="H6" s="20" t="s">
        <v>137</v>
      </c>
      <c r="I6" s="20" t="s">
        <v>6</v>
      </c>
      <c r="J6" s="20" t="s">
        <v>108</v>
      </c>
      <c r="K6" s="20" t="s">
        <v>107</v>
      </c>
      <c r="L6" s="20" t="s">
        <v>137</v>
      </c>
      <c r="M6" s="20" t="s">
        <v>6</v>
      </c>
      <c r="N6" s="74" t="s">
        <v>155</v>
      </c>
      <c r="O6" s="74" t="s">
        <v>120</v>
      </c>
      <c r="P6" s="74" t="s">
        <v>175</v>
      </c>
      <c r="Q6" s="74" t="s">
        <v>85</v>
      </c>
      <c r="R6" s="20" t="s">
        <v>4</v>
      </c>
    </row>
    <row r="7" spans="1:20" s="115" customFormat="1" ht="22.5" customHeight="1">
      <c r="A7" s="103"/>
      <c r="B7" s="103"/>
      <c r="C7" s="103"/>
      <c r="D7" s="37" t="s">
        <v>39</v>
      </c>
      <c r="E7" s="105">
        <v>38717685</v>
      </c>
      <c r="F7" s="86">
        <v>14034085</v>
      </c>
      <c r="G7" s="87">
        <v>10628505</v>
      </c>
      <c r="H7" s="104">
        <v>3385000</v>
      </c>
      <c r="I7" s="104">
        <v>20580</v>
      </c>
      <c r="J7" s="104">
        <v>24683600</v>
      </c>
      <c r="K7" s="104">
        <v>6413600</v>
      </c>
      <c r="L7" s="104">
        <v>17770000</v>
      </c>
      <c r="M7" s="104">
        <v>0</v>
      </c>
      <c r="N7" s="104">
        <v>0</v>
      </c>
      <c r="O7" s="104">
        <v>500000</v>
      </c>
      <c r="P7" s="104">
        <v>0</v>
      </c>
      <c r="Q7" s="105">
        <v>0</v>
      </c>
      <c r="R7" s="86">
        <v>0</v>
      </c>
      <c r="S7" s="106"/>
      <c r="T7" s="106"/>
    </row>
    <row r="8" spans="1:18" ht="22.5" customHeight="1">
      <c r="A8" s="103" t="s">
        <v>210</v>
      </c>
      <c r="B8" s="103" t="s">
        <v>218</v>
      </c>
      <c r="C8" s="103" t="s">
        <v>219</v>
      </c>
      <c r="D8" s="37" t="s">
        <v>212</v>
      </c>
      <c r="E8" s="105">
        <v>20580</v>
      </c>
      <c r="F8" s="86">
        <v>20580</v>
      </c>
      <c r="G8" s="87">
        <v>0</v>
      </c>
      <c r="H8" s="104">
        <v>0</v>
      </c>
      <c r="I8" s="104">
        <v>20580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5">
        <v>0</v>
      </c>
      <c r="R8" s="86">
        <v>0</v>
      </c>
    </row>
    <row r="9" spans="1:19" ht="22.5" customHeight="1">
      <c r="A9" s="103" t="s">
        <v>211</v>
      </c>
      <c r="B9" s="103" t="s">
        <v>219</v>
      </c>
      <c r="C9" s="103" t="s">
        <v>219</v>
      </c>
      <c r="D9" s="37" t="s">
        <v>213</v>
      </c>
      <c r="E9" s="105">
        <v>10628505</v>
      </c>
      <c r="F9" s="86">
        <v>10628505</v>
      </c>
      <c r="G9" s="87">
        <v>10628505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5">
        <v>0</v>
      </c>
      <c r="R9" s="86">
        <v>0</v>
      </c>
      <c r="S9" s="18"/>
    </row>
    <row r="10" spans="1:19" ht="22.5" customHeight="1">
      <c r="A10" s="103" t="s">
        <v>211</v>
      </c>
      <c r="B10" s="103" t="s">
        <v>219</v>
      </c>
      <c r="C10" s="103" t="s">
        <v>220</v>
      </c>
      <c r="D10" s="37" t="s">
        <v>214</v>
      </c>
      <c r="E10" s="105">
        <v>22298600</v>
      </c>
      <c r="F10" s="86">
        <v>3385000</v>
      </c>
      <c r="G10" s="87">
        <v>0</v>
      </c>
      <c r="H10" s="104">
        <v>3385000</v>
      </c>
      <c r="I10" s="104">
        <v>0</v>
      </c>
      <c r="J10" s="104">
        <v>18913600</v>
      </c>
      <c r="K10" s="104">
        <v>5813600</v>
      </c>
      <c r="L10" s="104">
        <v>12600000</v>
      </c>
      <c r="M10" s="104">
        <v>0</v>
      </c>
      <c r="N10" s="104">
        <v>0</v>
      </c>
      <c r="O10" s="104">
        <v>500000</v>
      </c>
      <c r="P10" s="104">
        <v>0</v>
      </c>
      <c r="Q10" s="105">
        <v>0</v>
      </c>
      <c r="R10" s="86">
        <v>0</v>
      </c>
      <c r="S10" s="18"/>
    </row>
    <row r="11" spans="1:20" ht="22.5" customHeight="1">
      <c r="A11" s="103" t="s">
        <v>211</v>
      </c>
      <c r="B11" s="103" t="s">
        <v>219</v>
      </c>
      <c r="C11" s="103" t="s">
        <v>221</v>
      </c>
      <c r="D11" s="37" t="s">
        <v>215</v>
      </c>
      <c r="E11" s="105">
        <v>2600000</v>
      </c>
      <c r="F11" s="86">
        <v>0</v>
      </c>
      <c r="G11" s="87">
        <v>0</v>
      </c>
      <c r="H11" s="104">
        <v>0</v>
      </c>
      <c r="I11" s="104">
        <v>0</v>
      </c>
      <c r="J11" s="104">
        <v>2600000</v>
      </c>
      <c r="K11" s="104">
        <v>0</v>
      </c>
      <c r="L11" s="104">
        <v>2600000</v>
      </c>
      <c r="M11" s="104">
        <v>0</v>
      </c>
      <c r="N11" s="104">
        <v>0</v>
      </c>
      <c r="O11" s="104">
        <v>0</v>
      </c>
      <c r="P11" s="104">
        <v>0</v>
      </c>
      <c r="Q11" s="105">
        <v>0</v>
      </c>
      <c r="R11" s="86">
        <v>0</v>
      </c>
      <c r="S11" s="18"/>
      <c r="T11" s="18"/>
    </row>
    <row r="12" spans="1:20" ht="22.5" customHeight="1">
      <c r="A12" s="103" t="s">
        <v>211</v>
      </c>
      <c r="B12" s="103" t="s">
        <v>219</v>
      </c>
      <c r="C12" s="103" t="s">
        <v>119</v>
      </c>
      <c r="D12" s="37" t="s">
        <v>216</v>
      </c>
      <c r="E12" s="105">
        <v>1100000</v>
      </c>
      <c r="F12" s="86">
        <v>0</v>
      </c>
      <c r="G12" s="87">
        <v>0</v>
      </c>
      <c r="H12" s="104">
        <v>0</v>
      </c>
      <c r="I12" s="104">
        <v>0</v>
      </c>
      <c r="J12" s="104">
        <v>1100000</v>
      </c>
      <c r="K12" s="104">
        <v>0</v>
      </c>
      <c r="L12" s="104">
        <v>1100000</v>
      </c>
      <c r="M12" s="104">
        <v>0</v>
      </c>
      <c r="N12" s="104">
        <v>0</v>
      </c>
      <c r="O12" s="104">
        <v>0</v>
      </c>
      <c r="P12" s="104">
        <v>0</v>
      </c>
      <c r="Q12" s="105">
        <v>0</v>
      </c>
      <c r="R12" s="86">
        <v>0</v>
      </c>
      <c r="T12" s="18"/>
    </row>
    <row r="13" spans="1:19" ht="22.5" customHeight="1">
      <c r="A13" s="103" t="s">
        <v>211</v>
      </c>
      <c r="B13" s="103" t="s">
        <v>219</v>
      </c>
      <c r="C13" s="103" t="s">
        <v>222</v>
      </c>
      <c r="D13" s="37" t="s">
        <v>217</v>
      </c>
      <c r="E13" s="105">
        <v>2070000</v>
      </c>
      <c r="F13" s="86">
        <v>0</v>
      </c>
      <c r="G13" s="87">
        <v>0</v>
      </c>
      <c r="H13" s="104">
        <v>0</v>
      </c>
      <c r="I13" s="104">
        <v>0</v>
      </c>
      <c r="J13" s="104">
        <v>2070000</v>
      </c>
      <c r="K13" s="104">
        <v>600000</v>
      </c>
      <c r="L13" s="104">
        <v>1470000</v>
      </c>
      <c r="M13" s="104">
        <v>0</v>
      </c>
      <c r="N13" s="104">
        <v>0</v>
      </c>
      <c r="O13" s="104">
        <v>0</v>
      </c>
      <c r="P13" s="104">
        <v>0</v>
      </c>
      <c r="Q13" s="105">
        <v>0</v>
      </c>
      <c r="R13" s="86">
        <v>0</v>
      </c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8" width="24.83203125" style="0" customWidth="1"/>
  </cols>
  <sheetData>
    <row r="1" spans="1:9" s="124" customFormat="1" ht="24.75" customHeight="1">
      <c r="A1" s="159" t="s">
        <v>10</v>
      </c>
      <c r="B1" s="159"/>
      <c r="C1" s="159"/>
      <c r="D1" s="159"/>
      <c r="E1" s="159"/>
      <c r="F1" s="159"/>
      <c r="G1" s="159"/>
      <c r="H1" s="159"/>
      <c r="I1" s="128"/>
    </row>
    <row r="2" spans="1:9" ht="16.5" customHeight="1">
      <c r="A2" s="135"/>
      <c r="B2" s="135"/>
      <c r="C2" s="135"/>
      <c r="D2" s="135"/>
      <c r="E2" s="135"/>
      <c r="F2" s="135"/>
      <c r="G2" s="135"/>
      <c r="H2" s="42" t="s">
        <v>47</v>
      </c>
      <c r="I2" s="1"/>
    </row>
    <row r="3" spans="1:9" ht="16.5" customHeight="1">
      <c r="A3" s="183" t="s">
        <v>225</v>
      </c>
      <c r="B3" s="184"/>
      <c r="C3" s="184"/>
      <c r="D3" s="184"/>
      <c r="E3" s="133"/>
      <c r="F3" s="133"/>
      <c r="G3" s="133"/>
      <c r="H3" s="134" t="s">
        <v>44</v>
      </c>
      <c r="I3" s="1"/>
    </row>
    <row r="4" spans="1:9" ht="24" customHeight="1">
      <c r="A4" s="169" t="s">
        <v>95</v>
      </c>
      <c r="B4" s="169"/>
      <c r="C4" s="169"/>
      <c r="D4" s="167"/>
      <c r="E4" s="169" t="s">
        <v>18</v>
      </c>
      <c r="F4" s="169"/>
      <c r="G4" s="169"/>
      <c r="H4" s="169"/>
      <c r="I4" s="1"/>
    </row>
    <row r="5" spans="1:9" ht="22.5" customHeight="1">
      <c r="A5" s="169" t="s">
        <v>205</v>
      </c>
      <c r="B5" s="169"/>
      <c r="C5" s="169"/>
      <c r="D5" s="169" t="s">
        <v>55</v>
      </c>
      <c r="E5" s="173" t="s">
        <v>39</v>
      </c>
      <c r="F5" s="173" t="s">
        <v>107</v>
      </c>
      <c r="G5" s="173" t="s">
        <v>20</v>
      </c>
      <c r="H5" s="173" t="s">
        <v>6</v>
      </c>
      <c r="I5" s="44"/>
    </row>
    <row r="6" spans="1:9" ht="24" customHeight="1">
      <c r="A6" s="12" t="s">
        <v>83</v>
      </c>
      <c r="B6" s="12" t="s">
        <v>147</v>
      </c>
      <c r="C6" s="12" t="s">
        <v>144</v>
      </c>
      <c r="D6" s="170"/>
      <c r="E6" s="170"/>
      <c r="F6" s="170"/>
      <c r="G6" s="170"/>
      <c r="H6" s="170"/>
      <c r="I6" s="44"/>
    </row>
    <row r="7" spans="1:9" s="115" customFormat="1" ht="24.75" customHeight="1">
      <c r="A7" s="107"/>
      <c r="B7" s="84"/>
      <c r="C7" s="84"/>
      <c r="D7" s="34" t="s">
        <v>39</v>
      </c>
      <c r="E7" s="104">
        <v>14034085</v>
      </c>
      <c r="F7" s="104">
        <v>10628505</v>
      </c>
      <c r="G7" s="104">
        <v>3385000</v>
      </c>
      <c r="H7" s="105">
        <v>20580</v>
      </c>
      <c r="I7" s="35"/>
    </row>
    <row r="8" spans="1:9" ht="24.75" customHeight="1">
      <c r="A8" s="107" t="s">
        <v>210</v>
      </c>
      <c r="B8" s="84" t="s">
        <v>218</v>
      </c>
      <c r="C8" s="84" t="s">
        <v>219</v>
      </c>
      <c r="D8" s="34" t="s">
        <v>212</v>
      </c>
      <c r="E8" s="104">
        <v>20580</v>
      </c>
      <c r="F8" s="104">
        <v>0</v>
      </c>
      <c r="G8" s="104">
        <v>0</v>
      </c>
      <c r="H8" s="105">
        <v>20580</v>
      </c>
      <c r="I8" s="1"/>
    </row>
    <row r="9" spans="1:9" ht="24.75" customHeight="1">
      <c r="A9" s="107" t="s">
        <v>211</v>
      </c>
      <c r="B9" s="84" t="s">
        <v>219</v>
      </c>
      <c r="C9" s="84" t="s">
        <v>219</v>
      </c>
      <c r="D9" s="34" t="s">
        <v>213</v>
      </c>
      <c r="E9" s="104">
        <v>10628505</v>
      </c>
      <c r="F9" s="104">
        <v>10628505</v>
      </c>
      <c r="G9" s="104">
        <v>0</v>
      </c>
      <c r="H9" s="105">
        <v>0</v>
      </c>
      <c r="I9" s="1"/>
    </row>
    <row r="10" spans="1:9" ht="24.75" customHeight="1">
      <c r="A10" s="107" t="s">
        <v>211</v>
      </c>
      <c r="B10" s="84" t="s">
        <v>219</v>
      </c>
      <c r="C10" s="84" t="s">
        <v>220</v>
      </c>
      <c r="D10" s="34" t="s">
        <v>214</v>
      </c>
      <c r="E10" s="104">
        <v>3385000</v>
      </c>
      <c r="F10" s="104">
        <v>0</v>
      </c>
      <c r="G10" s="104">
        <v>3385000</v>
      </c>
      <c r="H10" s="105">
        <v>0</v>
      </c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L13" sqref="L13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6.16015625" style="0" customWidth="1"/>
    <col min="6" max="6" width="11.5" style="0" customWidth="1"/>
    <col min="7" max="7" width="10" style="0" customWidth="1"/>
    <col min="8" max="8" width="10.5" style="0" customWidth="1"/>
    <col min="9" max="9" width="8.16015625" style="0" customWidth="1"/>
    <col min="10" max="10" width="5.5" style="0" customWidth="1"/>
    <col min="11" max="11" width="10.33203125" style="0" customWidth="1"/>
    <col min="12" max="12" width="9.66015625" style="0" customWidth="1"/>
    <col min="13" max="13" width="5.5" style="0" customWidth="1"/>
    <col min="14" max="14" width="9.33203125" style="0" customWidth="1"/>
    <col min="15" max="15" width="8.66015625" style="0" customWidth="1"/>
    <col min="16" max="17" width="5.5" style="0" customWidth="1"/>
  </cols>
  <sheetData>
    <row r="1" spans="1:18" s="123" customFormat="1" ht="24.75" customHeight="1">
      <c r="A1" s="159" t="s">
        <v>116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199</v>
      </c>
    </row>
    <row r="3" spans="1:18" ht="16.5" customHeight="1">
      <c r="A3" s="161" t="s">
        <v>224</v>
      </c>
      <c r="B3" s="162"/>
      <c r="C3" s="162"/>
      <c r="D3" s="162"/>
      <c r="E3" s="16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44</v>
      </c>
    </row>
    <row r="4" spans="1:18" ht="24" customHeight="1">
      <c r="A4" s="174" t="s">
        <v>82</v>
      </c>
      <c r="B4" s="179" t="s">
        <v>95</v>
      </c>
      <c r="C4" s="173"/>
      <c r="D4" s="173"/>
      <c r="E4" s="173" t="s">
        <v>55</v>
      </c>
      <c r="F4" s="165" t="s">
        <v>166</v>
      </c>
      <c r="G4" s="169" t="s">
        <v>107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ht="52.5" customHeight="1">
      <c r="A5" s="175"/>
      <c r="B5" s="45" t="s">
        <v>83</v>
      </c>
      <c r="C5" s="12" t="s">
        <v>147</v>
      </c>
      <c r="D5" s="12" t="s">
        <v>144</v>
      </c>
      <c r="E5" s="170"/>
      <c r="F5" s="178"/>
      <c r="G5" s="13" t="s">
        <v>181</v>
      </c>
      <c r="H5" s="73" t="s">
        <v>51</v>
      </c>
      <c r="I5" s="73" t="s">
        <v>81</v>
      </c>
      <c r="J5" s="73" t="s">
        <v>197</v>
      </c>
      <c r="K5" s="73" t="s">
        <v>93</v>
      </c>
      <c r="L5" s="73" t="s">
        <v>1</v>
      </c>
      <c r="M5" s="73" t="s">
        <v>17</v>
      </c>
      <c r="N5" s="73" t="s">
        <v>160</v>
      </c>
      <c r="O5" s="73" t="s">
        <v>191</v>
      </c>
      <c r="P5" s="73" t="s">
        <v>15</v>
      </c>
      <c r="Q5" s="80" t="s">
        <v>184</v>
      </c>
      <c r="R5" s="81" t="s">
        <v>196</v>
      </c>
    </row>
    <row r="6" spans="1:18" s="115" customFormat="1" ht="21" customHeight="1">
      <c r="A6" s="175"/>
      <c r="B6" s="78"/>
      <c r="C6" s="103"/>
      <c r="D6" s="107"/>
      <c r="E6" s="51" t="s">
        <v>39</v>
      </c>
      <c r="F6" s="105">
        <v>10628505</v>
      </c>
      <c r="G6" s="105">
        <v>5697636</v>
      </c>
      <c r="H6" s="105">
        <v>2354000</v>
      </c>
      <c r="I6" s="105">
        <v>267389</v>
      </c>
      <c r="J6" s="105">
        <v>0</v>
      </c>
      <c r="K6" s="105">
        <v>2075000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234480</v>
      </c>
    </row>
    <row r="7" spans="1:19" ht="21" customHeight="1">
      <c r="A7" s="91">
        <v>1</v>
      </c>
      <c r="B7" s="78" t="s">
        <v>211</v>
      </c>
      <c r="C7" s="103" t="s">
        <v>219</v>
      </c>
      <c r="D7" s="107" t="s">
        <v>219</v>
      </c>
      <c r="E7" s="51" t="s">
        <v>213</v>
      </c>
      <c r="F7" s="105">
        <v>10628505</v>
      </c>
      <c r="G7" s="105">
        <v>5697636</v>
      </c>
      <c r="H7" s="105">
        <v>2354000</v>
      </c>
      <c r="I7" s="105">
        <v>267389</v>
      </c>
      <c r="J7" s="105">
        <v>0</v>
      </c>
      <c r="K7" s="105">
        <v>2075000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234480</v>
      </c>
      <c r="S7" s="1"/>
    </row>
    <row r="8" spans="1:19" ht="21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1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1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1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1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1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1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1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1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1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1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1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1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1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4" width="5" style="0" customWidth="1"/>
    <col min="5" max="5" width="28" style="0" customWidth="1"/>
    <col min="6" max="6" width="12.33203125" style="0" customWidth="1"/>
    <col min="7" max="7" width="10.33203125" style="0" customWidth="1"/>
    <col min="8" max="8" width="8.5" style="0" customWidth="1"/>
    <col min="9" max="9" width="8.83203125" style="0" customWidth="1"/>
    <col min="10" max="10" width="4" style="0" customWidth="1"/>
    <col min="11" max="11" width="8.83203125" style="0" customWidth="1"/>
    <col min="12" max="12" width="8.16015625" style="0" customWidth="1"/>
    <col min="13" max="13" width="7.16015625" style="0" customWidth="1"/>
    <col min="14" max="14" width="8.5" style="0" customWidth="1"/>
    <col min="15" max="15" width="10.83203125" style="0" customWidth="1"/>
    <col min="16" max="17" width="9.16015625" style="0" customWidth="1"/>
    <col min="18" max="18" width="4" style="0" customWidth="1"/>
  </cols>
  <sheetData>
    <row r="1" spans="1:18" s="123" customFormat="1" ht="24.75" customHeight="1">
      <c r="A1" s="159" t="s">
        <v>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8</v>
      </c>
    </row>
    <row r="3" spans="1:18" ht="16.5" customHeight="1">
      <c r="A3" s="176" t="s">
        <v>224</v>
      </c>
      <c r="B3" s="177"/>
      <c r="C3" s="177"/>
      <c r="D3" s="177"/>
      <c r="E3" s="177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44</v>
      </c>
    </row>
    <row r="4" spans="1:18" ht="24" customHeight="1">
      <c r="A4" s="174" t="s">
        <v>82</v>
      </c>
      <c r="B4" s="179" t="s">
        <v>95</v>
      </c>
      <c r="C4" s="173"/>
      <c r="D4" s="173"/>
      <c r="E4" s="173" t="s">
        <v>55</v>
      </c>
      <c r="F4" s="165" t="s">
        <v>166</v>
      </c>
      <c r="G4" s="169" t="s">
        <v>31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ht="35.25" customHeight="1">
      <c r="A5" s="175"/>
      <c r="B5" s="45" t="s">
        <v>83</v>
      </c>
      <c r="C5" s="12" t="s">
        <v>147</v>
      </c>
      <c r="D5" s="12" t="s">
        <v>144</v>
      </c>
      <c r="E5" s="170"/>
      <c r="F5" s="166"/>
      <c r="G5" s="13" t="s">
        <v>108</v>
      </c>
      <c r="H5" s="13" t="s">
        <v>171</v>
      </c>
      <c r="I5" s="73" t="s">
        <v>58</v>
      </c>
      <c r="J5" s="73" t="s">
        <v>103</v>
      </c>
      <c r="K5" s="73" t="s">
        <v>198</v>
      </c>
      <c r="L5" s="73" t="s">
        <v>149</v>
      </c>
      <c r="M5" s="73" t="s">
        <v>77</v>
      </c>
      <c r="N5" s="73" t="s">
        <v>154</v>
      </c>
      <c r="O5" s="73" t="s">
        <v>62</v>
      </c>
      <c r="P5" s="73" t="s">
        <v>22</v>
      </c>
      <c r="Q5" s="73" t="s">
        <v>195</v>
      </c>
      <c r="R5" s="73" t="s">
        <v>48</v>
      </c>
    </row>
    <row r="6" spans="1:18" s="115" customFormat="1" ht="24" customHeight="1">
      <c r="A6" s="175"/>
      <c r="B6" s="84"/>
      <c r="C6" s="84"/>
      <c r="D6" s="84"/>
      <c r="E6" s="34" t="s">
        <v>39</v>
      </c>
      <c r="F6" s="105">
        <v>3385000</v>
      </c>
      <c r="G6" s="86">
        <v>3385000</v>
      </c>
      <c r="H6" s="86">
        <v>600000</v>
      </c>
      <c r="I6" s="86">
        <v>226100</v>
      </c>
      <c r="J6" s="86">
        <v>0</v>
      </c>
      <c r="K6" s="86">
        <v>20000</v>
      </c>
      <c r="L6" s="86">
        <v>120000</v>
      </c>
      <c r="M6" s="86">
        <v>30000</v>
      </c>
      <c r="N6" s="86">
        <v>140000</v>
      </c>
      <c r="O6" s="87">
        <v>1000000</v>
      </c>
      <c r="P6" s="36">
        <v>0</v>
      </c>
      <c r="Q6" s="86">
        <v>100000</v>
      </c>
      <c r="R6" s="86">
        <v>0</v>
      </c>
    </row>
    <row r="7" spans="1:19" ht="24" customHeight="1">
      <c r="A7" s="91">
        <v>1</v>
      </c>
      <c r="B7" s="84" t="s">
        <v>211</v>
      </c>
      <c r="C7" s="84" t="s">
        <v>219</v>
      </c>
      <c r="D7" s="84" t="s">
        <v>220</v>
      </c>
      <c r="E7" s="34" t="s">
        <v>214</v>
      </c>
      <c r="F7" s="105">
        <v>3385000</v>
      </c>
      <c r="G7" s="86">
        <v>3385000</v>
      </c>
      <c r="H7" s="86">
        <v>600000</v>
      </c>
      <c r="I7" s="86">
        <v>226100</v>
      </c>
      <c r="J7" s="86">
        <v>0</v>
      </c>
      <c r="K7" s="86">
        <v>20000</v>
      </c>
      <c r="L7" s="86">
        <v>120000</v>
      </c>
      <c r="M7" s="86">
        <v>30000</v>
      </c>
      <c r="N7" s="86">
        <v>140000</v>
      </c>
      <c r="O7" s="87">
        <v>1000000</v>
      </c>
      <c r="P7" s="36">
        <v>0</v>
      </c>
      <c r="Q7" s="86">
        <v>100000</v>
      </c>
      <c r="R7" s="86">
        <v>0</v>
      </c>
      <c r="S7" s="1"/>
    </row>
    <row r="8" spans="1:19" ht="21.7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1.7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1.7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1.7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1.7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1.7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1.7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1.7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1.75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1.75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1.75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1.75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1.75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.75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1.75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3">
      <selection activeCell="E20" sqref="E20"/>
    </sheetView>
  </sheetViews>
  <sheetFormatPr defaultColWidth="9.16015625" defaultRowHeight="12.75" customHeight="1"/>
  <cols>
    <col min="1" max="1" width="5" style="0" customWidth="1"/>
    <col min="2" max="4" width="4.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11" width="5.16015625" style="0" customWidth="1"/>
    <col min="12" max="12" width="8.16015625" style="0" customWidth="1"/>
    <col min="13" max="13" width="6.83203125" style="0" customWidth="1"/>
    <col min="14" max="15" width="8.16015625" style="0" customWidth="1"/>
    <col min="16" max="17" width="6.83203125" style="0" customWidth="1"/>
    <col min="18" max="18" width="7.5" style="0" customWidth="1"/>
    <col min="19" max="19" width="6.83203125" style="0" customWidth="1"/>
  </cols>
  <sheetData>
    <row r="1" spans="1:19" s="123" customFormat="1" ht="24.75" customHeight="1">
      <c r="A1" s="159" t="s">
        <v>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8</v>
      </c>
    </row>
    <row r="3" spans="1:19" ht="16.5" customHeight="1">
      <c r="A3" s="176" t="s">
        <v>225</v>
      </c>
      <c r="B3" s="177"/>
      <c r="C3" s="177"/>
      <c r="D3" s="177"/>
      <c r="E3" s="177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44</v>
      </c>
    </row>
    <row r="4" spans="1:19" ht="24" customHeight="1">
      <c r="A4" s="175" t="s">
        <v>82</v>
      </c>
      <c r="B4" s="169" t="s">
        <v>95</v>
      </c>
      <c r="C4" s="169"/>
      <c r="D4" s="169"/>
      <c r="E4" s="169" t="s">
        <v>55</v>
      </c>
      <c r="F4" s="169" t="s">
        <v>31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 t="s">
        <v>201</v>
      </c>
    </row>
    <row r="5" spans="1:19" ht="48" customHeight="1">
      <c r="A5" s="175"/>
      <c r="B5" s="16" t="s">
        <v>83</v>
      </c>
      <c r="C5" s="16" t="s">
        <v>147</v>
      </c>
      <c r="D5" s="16" t="s">
        <v>144</v>
      </c>
      <c r="E5" s="169"/>
      <c r="F5" s="92" t="s">
        <v>156</v>
      </c>
      <c r="G5" s="92" t="s">
        <v>114</v>
      </c>
      <c r="H5" s="92" t="s">
        <v>98</v>
      </c>
      <c r="I5" s="92" t="s">
        <v>94</v>
      </c>
      <c r="J5" s="92" t="s">
        <v>204</v>
      </c>
      <c r="K5" s="92" t="s">
        <v>192</v>
      </c>
      <c r="L5" s="92" t="s">
        <v>190</v>
      </c>
      <c r="M5" s="92" t="s">
        <v>118</v>
      </c>
      <c r="N5" s="92" t="s">
        <v>143</v>
      </c>
      <c r="O5" s="92" t="s">
        <v>41</v>
      </c>
      <c r="P5" s="92" t="s">
        <v>138</v>
      </c>
      <c r="Q5" s="92" t="s">
        <v>206</v>
      </c>
      <c r="R5" s="92" t="s">
        <v>162</v>
      </c>
      <c r="S5" s="169"/>
    </row>
    <row r="6" spans="1:19" s="115" customFormat="1" ht="21" customHeight="1">
      <c r="A6" s="175"/>
      <c r="B6" s="107"/>
      <c r="C6" s="107"/>
      <c r="D6" s="107"/>
      <c r="E6" s="67" t="s">
        <v>39</v>
      </c>
      <c r="F6" s="105">
        <v>60000</v>
      </c>
      <c r="G6" s="105">
        <v>30000</v>
      </c>
      <c r="H6" s="105">
        <v>300000</v>
      </c>
      <c r="I6" s="105">
        <v>0</v>
      </c>
      <c r="J6" s="105">
        <v>0</v>
      </c>
      <c r="K6" s="105">
        <v>0</v>
      </c>
      <c r="L6" s="105">
        <v>100000</v>
      </c>
      <c r="M6" s="105">
        <v>0</v>
      </c>
      <c r="N6" s="105">
        <v>127500</v>
      </c>
      <c r="O6" s="105">
        <v>531400</v>
      </c>
      <c r="P6" s="105">
        <v>0</v>
      </c>
      <c r="Q6" s="105">
        <v>0</v>
      </c>
      <c r="R6" s="105">
        <v>0</v>
      </c>
      <c r="S6" s="105">
        <v>0</v>
      </c>
    </row>
    <row r="7" spans="1:20" ht="21" customHeight="1">
      <c r="A7" s="91">
        <v>1</v>
      </c>
      <c r="B7" s="107" t="s">
        <v>211</v>
      </c>
      <c r="C7" s="107" t="s">
        <v>219</v>
      </c>
      <c r="D7" s="107" t="s">
        <v>220</v>
      </c>
      <c r="E7" s="67" t="s">
        <v>214</v>
      </c>
      <c r="F7" s="105">
        <v>60000</v>
      </c>
      <c r="G7" s="105">
        <v>30000</v>
      </c>
      <c r="H7" s="105">
        <v>300000</v>
      </c>
      <c r="I7" s="105">
        <v>0</v>
      </c>
      <c r="J7" s="105">
        <v>0</v>
      </c>
      <c r="K7" s="105">
        <v>0</v>
      </c>
      <c r="L7" s="105">
        <v>100000</v>
      </c>
      <c r="M7" s="105">
        <v>0</v>
      </c>
      <c r="N7" s="105">
        <v>127500</v>
      </c>
      <c r="O7" s="105">
        <v>531400</v>
      </c>
      <c r="P7" s="105">
        <v>0</v>
      </c>
      <c r="Q7" s="105">
        <v>0</v>
      </c>
      <c r="R7" s="105">
        <v>0</v>
      </c>
      <c r="S7" s="105">
        <v>0</v>
      </c>
      <c r="T7" s="1"/>
    </row>
    <row r="8" spans="1:20" ht="21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1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1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1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1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1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1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1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1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1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1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1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1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1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1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 topLeftCell="D1">
      <selection activeCell="E20" sqref="E2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4.332031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3" customFormat="1" ht="24.75" customHeight="1">
      <c r="A1" s="159" t="s">
        <v>150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76</v>
      </c>
    </row>
    <row r="3" spans="1:17" ht="16.5" customHeight="1">
      <c r="A3" s="161" t="s">
        <v>224</v>
      </c>
      <c r="B3" s="162"/>
      <c r="C3" s="162"/>
      <c r="D3" s="162"/>
      <c r="E3" s="16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44</v>
      </c>
    </row>
    <row r="4" spans="1:17" ht="24" customHeight="1">
      <c r="A4" s="174" t="s">
        <v>82</v>
      </c>
      <c r="B4" s="179" t="s">
        <v>95</v>
      </c>
      <c r="C4" s="173"/>
      <c r="D4" s="173"/>
      <c r="E4" s="173" t="s">
        <v>55</v>
      </c>
      <c r="F4" s="165" t="s">
        <v>166</v>
      </c>
      <c r="G4" s="169" t="s">
        <v>9</v>
      </c>
      <c r="H4" s="169" t="s">
        <v>203</v>
      </c>
      <c r="I4" s="169" t="s">
        <v>152</v>
      </c>
      <c r="J4" s="169" t="s">
        <v>135</v>
      </c>
      <c r="K4" s="169" t="s">
        <v>0</v>
      </c>
      <c r="L4" s="169" t="s">
        <v>32</v>
      </c>
      <c r="M4" s="169" t="s">
        <v>151</v>
      </c>
      <c r="N4" s="169" t="s">
        <v>11</v>
      </c>
      <c r="O4" s="169" t="s">
        <v>141</v>
      </c>
      <c r="P4" s="169" t="s">
        <v>126</v>
      </c>
      <c r="Q4" s="169" t="s">
        <v>110</v>
      </c>
    </row>
    <row r="5" spans="1:17" ht="24" customHeight="1">
      <c r="A5" s="175"/>
      <c r="B5" s="45" t="s">
        <v>83</v>
      </c>
      <c r="C5" s="12" t="s">
        <v>147</v>
      </c>
      <c r="D5" s="12" t="s">
        <v>144</v>
      </c>
      <c r="E5" s="170"/>
      <c r="F5" s="166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115" customFormat="1" ht="23.25" customHeight="1">
      <c r="A6" s="175"/>
      <c r="B6" s="84"/>
      <c r="C6" s="78"/>
      <c r="D6" s="107"/>
      <c r="E6" s="51" t="s">
        <v>39</v>
      </c>
      <c r="F6" s="86">
        <v>20580</v>
      </c>
      <c r="G6" s="86">
        <v>0</v>
      </c>
      <c r="H6" s="86">
        <v>0</v>
      </c>
      <c r="I6" s="86">
        <v>0</v>
      </c>
      <c r="J6" s="86">
        <v>20580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3.25" customHeight="1">
      <c r="A7" s="91">
        <v>1</v>
      </c>
      <c r="B7" s="84" t="s">
        <v>210</v>
      </c>
      <c r="C7" s="78" t="s">
        <v>218</v>
      </c>
      <c r="D7" s="107" t="s">
        <v>219</v>
      </c>
      <c r="E7" s="51" t="s">
        <v>212</v>
      </c>
      <c r="F7" s="86">
        <v>20580</v>
      </c>
      <c r="G7" s="86">
        <v>0</v>
      </c>
      <c r="H7" s="86">
        <v>0</v>
      </c>
      <c r="I7" s="86">
        <v>0</v>
      </c>
      <c r="J7" s="86">
        <v>20580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3.2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3.2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3.2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3.2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3.2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3.2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3.2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3.2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3.25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3.25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3.25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3.25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3.25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3.25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3.25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H6" sqref="H6"/>
    </sheetView>
  </sheetViews>
  <sheetFormatPr defaultColWidth="9.16015625" defaultRowHeight="12.75" customHeight="1"/>
  <cols>
    <col min="1" max="3" width="5.66015625" style="0" customWidth="1"/>
    <col min="4" max="4" width="17.832031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4" customFormat="1" ht="24.75" customHeight="1">
      <c r="A1" s="159" t="s">
        <v>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28"/>
    </row>
    <row r="2" spans="1:19" ht="16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42" t="s">
        <v>132</v>
      </c>
      <c r="S2" s="1"/>
    </row>
    <row r="3" spans="1:18" s="115" customFormat="1" ht="16.5" customHeight="1">
      <c r="A3" s="187"/>
      <c r="B3" s="187"/>
      <c r="C3" s="187"/>
      <c r="D3" s="187"/>
      <c r="E3" s="187"/>
      <c r="F3" s="187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 t="s">
        <v>44</v>
      </c>
    </row>
    <row r="4" spans="1:19" ht="22.5" customHeight="1">
      <c r="A4" s="173" t="s">
        <v>205</v>
      </c>
      <c r="B4" s="173"/>
      <c r="C4" s="173"/>
      <c r="D4" s="173" t="s">
        <v>95</v>
      </c>
      <c r="E4" s="179" t="s">
        <v>39</v>
      </c>
      <c r="F4" s="169" t="s">
        <v>18</v>
      </c>
      <c r="G4" s="169"/>
      <c r="H4" s="169"/>
      <c r="I4" s="169"/>
      <c r="J4" s="169" t="s">
        <v>122</v>
      </c>
      <c r="K4" s="169"/>
      <c r="L4" s="169"/>
      <c r="M4" s="169"/>
      <c r="N4" s="169"/>
      <c r="O4" s="169"/>
      <c r="P4" s="169"/>
      <c r="Q4" s="169"/>
      <c r="R4" s="169"/>
      <c r="S4" s="44"/>
    </row>
    <row r="5" spans="1:19" ht="53.25" customHeight="1">
      <c r="A5" s="12" t="s">
        <v>83</v>
      </c>
      <c r="B5" s="12" t="s">
        <v>147</v>
      </c>
      <c r="C5" s="12" t="s">
        <v>144</v>
      </c>
      <c r="D5" s="170"/>
      <c r="E5" s="178"/>
      <c r="F5" s="12" t="s">
        <v>108</v>
      </c>
      <c r="G5" s="12" t="s">
        <v>107</v>
      </c>
      <c r="H5" s="28" t="s">
        <v>137</v>
      </c>
      <c r="I5" s="28" t="s">
        <v>6</v>
      </c>
      <c r="J5" s="28" t="s">
        <v>108</v>
      </c>
      <c r="K5" s="28" t="s">
        <v>107</v>
      </c>
      <c r="L5" s="28" t="s">
        <v>137</v>
      </c>
      <c r="M5" s="28" t="s">
        <v>6</v>
      </c>
      <c r="N5" s="20" t="s">
        <v>155</v>
      </c>
      <c r="O5" s="20" t="s">
        <v>120</v>
      </c>
      <c r="P5" s="20" t="s">
        <v>175</v>
      </c>
      <c r="Q5" s="20" t="s">
        <v>85</v>
      </c>
      <c r="R5" s="28" t="s">
        <v>4</v>
      </c>
      <c r="S5" s="44"/>
    </row>
    <row r="6" spans="1:19" s="115" customFormat="1" ht="23.25" customHeight="1">
      <c r="A6" s="103"/>
      <c r="B6" s="103"/>
      <c r="C6" s="103"/>
      <c r="D6" s="37"/>
      <c r="E6" s="105"/>
      <c r="F6" s="8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2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3" width="5.66015625" style="0" customWidth="1"/>
    <col min="4" max="4" width="16.1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83" t="s">
        <v>33</v>
      </c>
      <c r="S2" s="1"/>
    </row>
    <row r="3" spans="1:18" s="115" customFormat="1" ht="16.5" customHeight="1">
      <c r="A3" s="188"/>
      <c r="B3" s="188"/>
      <c r="C3" s="188"/>
      <c r="D3" s="188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6" t="s">
        <v>44</v>
      </c>
    </row>
    <row r="4" spans="1:19" ht="22.5" customHeight="1">
      <c r="A4" s="173" t="s">
        <v>205</v>
      </c>
      <c r="B4" s="173"/>
      <c r="C4" s="173"/>
      <c r="D4" s="173" t="s">
        <v>95</v>
      </c>
      <c r="E4" s="180" t="s">
        <v>166</v>
      </c>
      <c r="F4" s="169" t="s">
        <v>18</v>
      </c>
      <c r="G4" s="169"/>
      <c r="H4" s="169"/>
      <c r="I4" s="167"/>
      <c r="J4" s="169" t="s">
        <v>122</v>
      </c>
      <c r="K4" s="169"/>
      <c r="L4" s="169"/>
      <c r="M4" s="169"/>
      <c r="N4" s="169"/>
      <c r="O4" s="169"/>
      <c r="P4" s="169"/>
      <c r="Q4" s="169"/>
      <c r="R4" s="169"/>
      <c r="S4" s="44"/>
    </row>
    <row r="5" spans="1:19" ht="45" customHeight="1">
      <c r="A5" s="12" t="s">
        <v>83</v>
      </c>
      <c r="B5" s="12" t="s">
        <v>147</v>
      </c>
      <c r="C5" s="12" t="s">
        <v>144</v>
      </c>
      <c r="D5" s="170"/>
      <c r="E5" s="178"/>
      <c r="F5" s="12" t="s">
        <v>39</v>
      </c>
      <c r="G5" s="12" t="s">
        <v>107</v>
      </c>
      <c r="H5" s="28" t="s">
        <v>137</v>
      </c>
      <c r="I5" s="28" t="s">
        <v>6</v>
      </c>
      <c r="J5" s="73" t="s">
        <v>39</v>
      </c>
      <c r="K5" s="73" t="s">
        <v>107</v>
      </c>
      <c r="L5" s="73" t="s">
        <v>137</v>
      </c>
      <c r="M5" s="73" t="s">
        <v>6</v>
      </c>
      <c r="N5" s="73" t="s">
        <v>165</v>
      </c>
      <c r="O5" s="73" t="s">
        <v>120</v>
      </c>
      <c r="P5" s="73" t="s">
        <v>175</v>
      </c>
      <c r="Q5" s="73" t="s">
        <v>85</v>
      </c>
      <c r="R5" s="73" t="s">
        <v>4</v>
      </c>
      <c r="S5" s="44"/>
    </row>
    <row r="6" spans="1:19" s="115" customFormat="1" ht="23.25" customHeight="1">
      <c r="A6" s="107"/>
      <c r="B6" s="84"/>
      <c r="C6" s="84"/>
      <c r="D6" s="34"/>
      <c r="E6" s="105"/>
      <c r="F6" s="87"/>
      <c r="G6" s="104"/>
      <c r="H6" s="104"/>
      <c r="I6" s="104"/>
      <c r="J6" s="105"/>
      <c r="K6" s="86"/>
      <c r="L6" s="86"/>
      <c r="M6" s="86"/>
      <c r="N6" s="86"/>
      <c r="O6" s="86"/>
      <c r="P6" s="86"/>
      <c r="Q6" s="86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3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C1">
      <selection activeCell="I6" sqref="I6"/>
    </sheetView>
  </sheetViews>
  <sheetFormatPr defaultColWidth="9.16015625" defaultRowHeight="12.75" customHeight="1"/>
  <cols>
    <col min="1" max="7" width="22.33203125" style="0" customWidth="1"/>
  </cols>
  <sheetData>
    <row r="1" spans="1:8" ht="24.75" customHeight="1">
      <c r="A1" s="163" t="s">
        <v>49</v>
      </c>
      <c r="B1" s="163"/>
      <c r="C1" s="163"/>
      <c r="D1" s="163"/>
      <c r="E1" s="163"/>
      <c r="F1" s="163"/>
      <c r="G1" s="163"/>
      <c r="H1" s="21"/>
    </row>
    <row r="2" spans="1:8" ht="16.5" customHeight="1">
      <c r="A2" s="189" t="s">
        <v>102</v>
      </c>
      <c r="B2" s="189"/>
      <c r="C2" s="189"/>
      <c r="D2" s="189"/>
      <c r="E2" s="189"/>
      <c r="F2" s="189"/>
      <c r="G2" s="189"/>
      <c r="H2" s="21"/>
    </row>
    <row r="3" spans="1:8" ht="16.5" customHeight="1">
      <c r="A3" s="130"/>
      <c r="B3" s="130"/>
      <c r="C3" s="138"/>
      <c r="D3" s="138"/>
      <c r="E3" s="138"/>
      <c r="F3" s="138"/>
      <c r="G3" s="26" t="s">
        <v>61</v>
      </c>
      <c r="H3" s="21"/>
    </row>
    <row r="4" spans="1:8" ht="24" customHeight="1">
      <c r="A4" s="169" t="s">
        <v>161</v>
      </c>
      <c r="B4" s="169" t="s">
        <v>39</v>
      </c>
      <c r="C4" s="167" t="s">
        <v>22</v>
      </c>
      <c r="D4" s="167" t="s">
        <v>98</v>
      </c>
      <c r="E4" s="169" t="s">
        <v>133</v>
      </c>
      <c r="F4" s="169"/>
      <c r="G4" s="169"/>
      <c r="H4" s="21"/>
    </row>
    <row r="5" spans="1:8" ht="24" customHeight="1">
      <c r="A5" s="169"/>
      <c r="B5" s="169"/>
      <c r="C5" s="168"/>
      <c r="D5" s="168"/>
      <c r="E5" s="13" t="s">
        <v>108</v>
      </c>
      <c r="F5" s="10" t="s">
        <v>201</v>
      </c>
      <c r="G5" s="11" t="s">
        <v>167</v>
      </c>
      <c r="H5" s="21"/>
    </row>
    <row r="6" spans="1:8" s="115" customFormat="1" ht="22.5" customHeight="1">
      <c r="A6" s="50" t="s">
        <v>39</v>
      </c>
      <c r="B6" s="105">
        <v>300000</v>
      </c>
      <c r="C6" s="87">
        <v>0</v>
      </c>
      <c r="D6" s="104">
        <v>300000</v>
      </c>
      <c r="E6" s="104">
        <v>0</v>
      </c>
      <c r="F6" s="104">
        <v>0</v>
      </c>
      <c r="G6" s="105">
        <v>0</v>
      </c>
      <c r="H6" s="147"/>
    </row>
    <row r="7" spans="1:8" ht="22.5" customHeight="1">
      <c r="A7" s="50" t="s">
        <v>208</v>
      </c>
      <c r="B7" s="105">
        <v>300000</v>
      </c>
      <c r="C7" s="87">
        <v>0</v>
      </c>
      <c r="D7" s="104">
        <v>300000</v>
      </c>
      <c r="E7" s="104">
        <v>0</v>
      </c>
      <c r="F7" s="104">
        <v>0</v>
      </c>
      <c r="G7" s="105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5" customFormat="1" ht="24.75" customHeight="1">
      <c r="A1" s="163" t="s">
        <v>180</v>
      </c>
      <c r="B1" s="163"/>
      <c r="C1" s="163"/>
      <c r="D1" s="163"/>
      <c r="E1" s="163"/>
      <c r="F1" s="163"/>
      <c r="G1" s="163"/>
    </row>
    <row r="2" spans="1:7" ht="16.5" customHeight="1">
      <c r="A2" s="130"/>
      <c r="B2" s="130"/>
      <c r="C2" s="130"/>
      <c r="D2" s="130"/>
      <c r="E2" s="130"/>
      <c r="F2" s="130"/>
      <c r="G2" s="108" t="s">
        <v>194</v>
      </c>
    </row>
    <row r="3" spans="1:7" ht="16.5" customHeight="1">
      <c r="A3" s="161" t="s">
        <v>209</v>
      </c>
      <c r="B3" s="162"/>
      <c r="C3" s="130"/>
      <c r="D3" s="130"/>
      <c r="E3" s="130"/>
      <c r="F3" s="130"/>
      <c r="G3" s="108" t="s">
        <v>12</v>
      </c>
    </row>
    <row r="4" spans="1:7" ht="35.25" customHeight="1">
      <c r="A4" s="15" t="s">
        <v>161</v>
      </c>
      <c r="B4" s="62" t="s">
        <v>166</v>
      </c>
      <c r="C4" s="63" t="s">
        <v>25</v>
      </c>
      <c r="D4" s="63" t="s">
        <v>140</v>
      </c>
      <c r="E4" s="63" t="s">
        <v>168</v>
      </c>
      <c r="F4" s="63" t="s">
        <v>67</v>
      </c>
      <c r="G4" s="63" t="s">
        <v>129</v>
      </c>
    </row>
    <row r="5" spans="1:7" s="115" customFormat="1" ht="27" customHeight="1">
      <c r="A5" s="101" t="s">
        <v>39</v>
      </c>
      <c r="B5" s="102">
        <v>38717685</v>
      </c>
      <c r="C5" s="102">
        <v>38717685</v>
      </c>
      <c r="D5" s="102">
        <v>0</v>
      </c>
      <c r="E5" s="102">
        <v>0</v>
      </c>
      <c r="F5" s="102">
        <v>0</v>
      </c>
      <c r="G5" s="102">
        <v>0</v>
      </c>
    </row>
    <row r="6" spans="1:7" ht="27" customHeight="1">
      <c r="A6" s="101" t="s">
        <v>208</v>
      </c>
      <c r="B6" s="102">
        <v>38717685</v>
      </c>
      <c r="C6" s="102">
        <v>38717685</v>
      </c>
      <c r="D6" s="102">
        <v>0</v>
      </c>
      <c r="E6" s="102">
        <v>0</v>
      </c>
      <c r="F6" s="102">
        <v>0</v>
      </c>
      <c r="G6" s="102">
        <v>0</v>
      </c>
    </row>
    <row r="7" spans="1:7" ht="27" customHeight="1">
      <c r="A7" s="48"/>
      <c r="B7" s="48"/>
      <c r="C7" s="48"/>
      <c r="D7" s="48"/>
      <c r="E7" s="48"/>
      <c r="F7" s="48"/>
      <c r="G7" s="48"/>
    </row>
    <row r="8" spans="1:7" ht="27" customHeight="1">
      <c r="A8" s="23"/>
      <c r="B8" s="48"/>
      <c r="C8" s="48"/>
      <c r="D8" s="48"/>
      <c r="E8" s="48"/>
      <c r="F8" s="48"/>
      <c r="G8" s="48"/>
    </row>
    <row r="9" spans="1:7" ht="27" customHeight="1">
      <c r="A9" s="23"/>
      <c r="B9" s="48"/>
      <c r="C9" s="48"/>
      <c r="D9" s="48"/>
      <c r="E9" s="48"/>
      <c r="F9" s="48"/>
      <c r="G9" s="48"/>
    </row>
    <row r="10" spans="1:7" ht="27" customHeight="1">
      <c r="A10" s="23"/>
      <c r="B10" s="48"/>
      <c r="C10" s="48"/>
      <c r="D10" s="48"/>
      <c r="E10" s="48"/>
      <c r="F10" s="48"/>
      <c r="G10" s="23"/>
    </row>
    <row r="11" spans="1:7" ht="27" customHeight="1">
      <c r="A11" s="23"/>
      <c r="B11" s="23"/>
      <c r="C11" s="48"/>
      <c r="D11" s="48"/>
      <c r="E11" s="48"/>
      <c r="F11" s="48"/>
      <c r="G11" s="23"/>
    </row>
    <row r="12" spans="1:7" ht="27" customHeight="1">
      <c r="A12" s="23"/>
      <c r="B12" s="23"/>
      <c r="C12" s="48"/>
      <c r="D12" s="48"/>
      <c r="E12" s="48"/>
      <c r="F12" s="48"/>
      <c r="G12" s="23"/>
    </row>
    <row r="13" spans="1:7" ht="27" customHeight="1">
      <c r="A13" s="23"/>
      <c r="B13" s="23"/>
      <c r="C13" s="23"/>
      <c r="D13" s="48"/>
      <c r="E13" s="48"/>
      <c r="F13" s="48"/>
      <c r="G13" s="23"/>
    </row>
    <row r="14" spans="1:7" ht="27" customHeight="1">
      <c r="A14" s="23"/>
      <c r="B14" s="23"/>
      <c r="C14" s="23"/>
      <c r="D14" s="48"/>
      <c r="E14" s="48"/>
      <c r="F14" s="23"/>
      <c r="G14" s="23"/>
    </row>
    <row r="15" spans="1:7" ht="27" customHeight="1">
      <c r="A15" s="23"/>
      <c r="B15" s="23"/>
      <c r="C15" s="23"/>
      <c r="D15" s="48"/>
      <c r="E15" s="48"/>
      <c r="F15" s="23"/>
      <c r="G15" s="23"/>
    </row>
    <row r="16" spans="1:7" ht="27" customHeight="1">
      <c r="A16" s="57"/>
      <c r="B16" s="57"/>
      <c r="C16" s="57"/>
      <c r="D16" s="57"/>
      <c r="E16" s="61"/>
      <c r="F16" s="57"/>
      <c r="G16" s="57"/>
    </row>
    <row r="17" spans="1:7" ht="27" customHeight="1">
      <c r="A17" s="160" t="s">
        <v>3</v>
      </c>
      <c r="B17" s="160"/>
      <c r="C17" s="160"/>
      <c r="D17" s="160"/>
      <c r="E17" s="160"/>
      <c r="F17" s="160"/>
      <c r="G17" s="160"/>
    </row>
  </sheetData>
  <mergeCells count="3">
    <mergeCell ref="A17:G17"/>
    <mergeCell ref="A3:B3"/>
    <mergeCell ref="A1:G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0">
      <selection activeCell="H9" sqref="H9"/>
    </sheetView>
  </sheetViews>
  <sheetFormatPr defaultColWidth="9.16015625" defaultRowHeight="12.75" customHeight="1"/>
  <cols>
    <col min="1" max="1" width="7.5" style="0" customWidth="1"/>
    <col min="2" max="2" width="13.66015625" style="0" customWidth="1"/>
    <col min="3" max="3" width="7.66015625" style="0" customWidth="1"/>
    <col min="4" max="4" width="5.33203125" style="0" customWidth="1"/>
    <col min="5" max="5" width="20.16015625" style="0" customWidth="1"/>
    <col min="6" max="6" width="17.66015625" style="0" customWidth="1"/>
    <col min="7" max="7" width="25" style="0" customWidth="1"/>
    <col min="8" max="8" width="19.16015625" style="0" customWidth="1"/>
    <col min="9" max="10" width="21.33203125" style="0" customWidth="1"/>
  </cols>
  <sheetData>
    <row r="1" spans="1:10" ht="20.25" customHeight="1">
      <c r="A1" s="159" t="s">
        <v>106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 customHeight="1">
      <c r="A2" s="41"/>
      <c r="B2" s="41"/>
      <c r="C2" s="41"/>
      <c r="D2" s="41"/>
      <c r="E2" s="41"/>
      <c r="F2" s="41"/>
      <c r="G2" s="41"/>
      <c r="H2" s="41"/>
      <c r="I2" s="41"/>
      <c r="J2" s="42" t="s">
        <v>112</v>
      </c>
    </row>
    <row r="3" spans="1:10" ht="12.75" customHeight="1">
      <c r="A3" s="149" t="s">
        <v>295</v>
      </c>
      <c r="B3" s="130"/>
      <c r="C3" s="130"/>
      <c r="D3" s="130"/>
      <c r="E3" s="130"/>
      <c r="F3" s="130"/>
      <c r="G3" s="130"/>
      <c r="H3" s="130"/>
      <c r="I3" s="130"/>
      <c r="J3" s="139" t="s">
        <v>12</v>
      </c>
    </row>
    <row r="4" spans="1:10" ht="24" customHeight="1">
      <c r="A4" s="13" t="s">
        <v>87</v>
      </c>
      <c r="B4" s="12" t="s">
        <v>202</v>
      </c>
      <c r="C4" s="12" t="s">
        <v>178</v>
      </c>
      <c r="D4" s="12" t="s">
        <v>186</v>
      </c>
      <c r="E4" s="12" t="s">
        <v>79</v>
      </c>
      <c r="F4" s="12" t="s">
        <v>66</v>
      </c>
      <c r="G4" s="12" t="s">
        <v>88</v>
      </c>
      <c r="H4" s="12" t="s">
        <v>29</v>
      </c>
      <c r="I4" s="12" t="s">
        <v>89</v>
      </c>
      <c r="J4" s="12" t="s">
        <v>163</v>
      </c>
    </row>
    <row r="5" spans="1:10" s="115" customFormat="1" ht="36" customHeight="1">
      <c r="A5" s="88" t="s">
        <v>273</v>
      </c>
      <c r="B5" s="84" t="s">
        <v>236</v>
      </c>
      <c r="C5" s="84" t="s">
        <v>274</v>
      </c>
      <c r="D5" s="148">
        <v>50</v>
      </c>
      <c r="E5" s="84" t="s">
        <v>259</v>
      </c>
      <c r="F5" s="84" t="s">
        <v>276</v>
      </c>
      <c r="G5" s="84" t="s">
        <v>263</v>
      </c>
      <c r="H5" s="84" t="s">
        <v>246</v>
      </c>
      <c r="I5" s="84" t="s">
        <v>282</v>
      </c>
      <c r="J5" s="84" t="s">
        <v>259</v>
      </c>
    </row>
    <row r="6" spans="1:10" ht="22.5" customHeight="1">
      <c r="A6" s="88" t="s">
        <v>273</v>
      </c>
      <c r="B6" s="84" t="s">
        <v>289</v>
      </c>
      <c r="C6" s="84" t="s">
        <v>275</v>
      </c>
      <c r="D6" s="148">
        <v>356</v>
      </c>
      <c r="E6" s="84" t="s">
        <v>259</v>
      </c>
      <c r="F6" s="84" t="s">
        <v>247</v>
      </c>
      <c r="G6" s="84" t="s">
        <v>264</v>
      </c>
      <c r="H6" s="84" t="s">
        <v>247</v>
      </c>
      <c r="I6" s="84" t="s">
        <v>283</v>
      </c>
      <c r="J6" s="84" t="s">
        <v>259</v>
      </c>
    </row>
    <row r="7" spans="1:11" ht="52.5" customHeight="1">
      <c r="A7" s="88" t="s">
        <v>273</v>
      </c>
      <c r="B7" s="84" t="s">
        <v>240</v>
      </c>
      <c r="C7" s="84" t="s">
        <v>274</v>
      </c>
      <c r="D7" s="148">
        <v>260</v>
      </c>
      <c r="E7" s="84" t="s">
        <v>260</v>
      </c>
      <c r="F7" s="155" t="s">
        <v>277</v>
      </c>
      <c r="G7" s="156" t="s">
        <v>265</v>
      </c>
      <c r="H7" s="84" t="s">
        <v>248</v>
      </c>
      <c r="I7" s="84" t="s">
        <v>284</v>
      </c>
      <c r="J7" s="84" t="s">
        <v>260</v>
      </c>
      <c r="K7" s="1"/>
    </row>
    <row r="8" spans="1:11" ht="22.5" customHeight="1">
      <c r="A8" s="88" t="s">
        <v>273</v>
      </c>
      <c r="B8" s="84" t="s">
        <v>234</v>
      </c>
      <c r="C8" s="84" t="s">
        <v>275</v>
      </c>
      <c r="D8" s="148">
        <v>100</v>
      </c>
      <c r="E8" s="84" t="s">
        <v>259</v>
      </c>
      <c r="F8" s="84" t="s">
        <v>249</v>
      </c>
      <c r="G8" s="84" t="s">
        <v>266</v>
      </c>
      <c r="H8" s="84" t="s">
        <v>249</v>
      </c>
      <c r="I8" s="84" t="s">
        <v>283</v>
      </c>
      <c r="J8" s="84" t="s">
        <v>259</v>
      </c>
      <c r="K8" s="1"/>
    </row>
    <row r="9" spans="1:11" ht="53.25" customHeight="1">
      <c r="A9" s="88" t="s">
        <v>273</v>
      </c>
      <c r="B9" s="84" t="s">
        <v>238</v>
      </c>
      <c r="C9" s="84" t="s">
        <v>275</v>
      </c>
      <c r="D9" s="148">
        <v>50</v>
      </c>
      <c r="E9" s="84" t="s">
        <v>261</v>
      </c>
      <c r="F9" s="84" t="s">
        <v>250</v>
      </c>
      <c r="G9" s="155" t="s">
        <v>267</v>
      </c>
      <c r="H9" s="84" t="s">
        <v>250</v>
      </c>
      <c r="I9" s="84" t="s">
        <v>285</v>
      </c>
      <c r="J9" s="84" t="s">
        <v>261</v>
      </c>
      <c r="K9" s="1"/>
    </row>
    <row r="10" spans="1:11" ht="34.5" customHeight="1">
      <c r="A10" s="88" t="s">
        <v>273</v>
      </c>
      <c r="B10" s="84" t="s">
        <v>290</v>
      </c>
      <c r="C10" s="84" t="s">
        <v>275</v>
      </c>
      <c r="D10" s="148">
        <v>110</v>
      </c>
      <c r="E10" s="84" t="s">
        <v>261</v>
      </c>
      <c r="F10" s="84" t="s">
        <v>251</v>
      </c>
      <c r="G10" s="84" t="s">
        <v>268</v>
      </c>
      <c r="H10" s="84" t="s">
        <v>251</v>
      </c>
      <c r="I10" s="84" t="s">
        <v>286</v>
      </c>
      <c r="J10" s="84" t="s">
        <v>261</v>
      </c>
      <c r="K10" s="1"/>
    </row>
    <row r="11" spans="1:11" ht="46.5" customHeight="1">
      <c r="A11" s="88" t="s">
        <v>273</v>
      </c>
      <c r="B11" s="84" t="s">
        <v>239</v>
      </c>
      <c r="C11" s="84" t="s">
        <v>274</v>
      </c>
      <c r="D11" s="148">
        <v>500</v>
      </c>
      <c r="E11" s="155" t="s">
        <v>262</v>
      </c>
      <c r="F11" s="84" t="s">
        <v>278</v>
      </c>
      <c r="G11" s="84" t="s">
        <v>262</v>
      </c>
      <c r="H11" s="84" t="s">
        <v>252</v>
      </c>
      <c r="I11" s="84" t="s">
        <v>252</v>
      </c>
      <c r="J11" s="84" t="s">
        <v>262</v>
      </c>
      <c r="K11" s="1"/>
    </row>
    <row r="12" spans="1:11" ht="58.5" customHeight="1">
      <c r="A12" s="88" t="s">
        <v>273</v>
      </c>
      <c r="B12" s="84" t="s">
        <v>291</v>
      </c>
      <c r="C12" s="84" t="s">
        <v>274</v>
      </c>
      <c r="D12" s="148">
        <v>50</v>
      </c>
      <c r="E12" s="84" t="s">
        <v>259</v>
      </c>
      <c r="F12" s="84" t="s">
        <v>279</v>
      </c>
      <c r="G12" s="84" t="s">
        <v>269</v>
      </c>
      <c r="H12" s="84" t="s">
        <v>253</v>
      </c>
      <c r="I12" s="84" t="s">
        <v>287</v>
      </c>
      <c r="J12" s="84" t="s">
        <v>259</v>
      </c>
      <c r="K12" s="1"/>
    </row>
    <row r="13" spans="1:10" ht="22.5" customHeight="1">
      <c r="A13" s="88" t="s">
        <v>273</v>
      </c>
      <c r="B13" s="84" t="s">
        <v>292</v>
      </c>
      <c r="C13" s="84" t="s">
        <v>275</v>
      </c>
      <c r="D13" s="148">
        <v>207</v>
      </c>
      <c r="E13" s="84" t="s">
        <v>259</v>
      </c>
      <c r="F13" s="84" t="s">
        <v>280</v>
      </c>
      <c r="G13" s="84" t="s">
        <v>270</v>
      </c>
      <c r="H13" s="84" t="s">
        <v>254</v>
      </c>
      <c r="I13" s="84" t="s">
        <v>283</v>
      </c>
      <c r="J13" s="84" t="s">
        <v>259</v>
      </c>
    </row>
    <row r="14" spans="1:10" ht="25.5" customHeight="1">
      <c r="A14" s="88" t="s">
        <v>273</v>
      </c>
      <c r="B14" s="84" t="s">
        <v>293</v>
      </c>
      <c r="C14" s="84" t="s">
        <v>274</v>
      </c>
      <c r="D14" s="148">
        <v>89</v>
      </c>
      <c r="E14" s="84" t="s">
        <v>259</v>
      </c>
      <c r="F14" s="84" t="s">
        <v>281</v>
      </c>
      <c r="G14" s="84" t="s">
        <v>271</v>
      </c>
      <c r="H14" s="84" t="s">
        <v>255</v>
      </c>
      <c r="I14" s="84" t="s">
        <v>255</v>
      </c>
      <c r="J14" s="84" t="s">
        <v>259</v>
      </c>
    </row>
    <row r="15" spans="1:10" ht="22.5" customHeight="1">
      <c r="A15" s="88" t="s">
        <v>273</v>
      </c>
      <c r="B15" s="84" t="s">
        <v>294</v>
      </c>
      <c r="C15" s="84" t="s">
        <v>275</v>
      </c>
      <c r="D15" s="148">
        <v>50</v>
      </c>
      <c r="E15" s="84" t="s">
        <v>259</v>
      </c>
      <c r="F15" s="84" t="s">
        <v>256</v>
      </c>
      <c r="G15" s="84" t="s">
        <v>266</v>
      </c>
      <c r="H15" s="84" t="s">
        <v>256</v>
      </c>
      <c r="I15" s="84" t="s">
        <v>288</v>
      </c>
      <c r="J15" s="84" t="s">
        <v>259</v>
      </c>
    </row>
    <row r="16" spans="1:10" ht="22.5" customHeight="1">
      <c r="A16" s="88" t="s">
        <v>273</v>
      </c>
      <c r="B16" s="84" t="s">
        <v>233</v>
      </c>
      <c r="C16" s="84" t="s">
        <v>274</v>
      </c>
      <c r="D16" s="148">
        <v>180</v>
      </c>
      <c r="E16" s="84" t="s">
        <v>259</v>
      </c>
      <c r="F16" s="84" t="s">
        <v>257</v>
      </c>
      <c r="G16" s="84" t="s">
        <v>272</v>
      </c>
      <c r="H16" s="84" t="s">
        <v>257</v>
      </c>
      <c r="I16" s="84" t="s">
        <v>283</v>
      </c>
      <c r="J16" s="84" t="s">
        <v>259</v>
      </c>
    </row>
    <row r="17" spans="1:10" ht="22.5" customHeight="1">
      <c r="A17" s="88" t="s">
        <v>273</v>
      </c>
      <c r="B17" s="84" t="s">
        <v>231</v>
      </c>
      <c r="C17" s="84" t="s">
        <v>275</v>
      </c>
      <c r="D17" s="148">
        <v>400</v>
      </c>
      <c r="E17" s="84" t="s">
        <v>259</v>
      </c>
      <c r="F17" s="84" t="s">
        <v>258</v>
      </c>
      <c r="G17" s="84" t="s">
        <v>266</v>
      </c>
      <c r="H17" s="84" t="s">
        <v>258</v>
      </c>
      <c r="I17" s="84" t="s">
        <v>283</v>
      </c>
      <c r="J17" s="84" t="s">
        <v>259</v>
      </c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7">
      <selection activeCell="I7" sqref="I7"/>
    </sheetView>
  </sheetViews>
  <sheetFormatPr defaultColWidth="9.16015625" defaultRowHeight="12.75" customHeight="1"/>
  <cols>
    <col min="1" max="1" width="8.16015625" style="0" customWidth="1"/>
    <col min="2" max="2" width="13.33203125" style="0" customWidth="1"/>
    <col min="3" max="3" width="11.83203125" style="0" customWidth="1"/>
    <col min="4" max="4" width="5.33203125" style="0" customWidth="1"/>
    <col min="5" max="5" width="7.16015625" style="0" customWidth="1"/>
    <col min="6" max="6" width="3.16015625" style="0" customWidth="1"/>
    <col min="7" max="7" width="13" style="0" customWidth="1"/>
    <col min="8" max="8" width="11.5" style="0" customWidth="1"/>
    <col min="9" max="9" width="39.83203125" style="0" customWidth="1"/>
    <col min="10" max="10" width="20.33203125" style="0" customWidth="1"/>
    <col min="11" max="11" width="13.5" style="0" customWidth="1"/>
    <col min="12" max="12" width="11.33203125" style="0" customWidth="1"/>
  </cols>
  <sheetData>
    <row r="1" spans="1:12" s="123" customFormat="1" ht="24.75" customHeight="1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179</v>
      </c>
    </row>
    <row r="3" spans="1:12" ht="16.5" customHeight="1">
      <c r="A3" s="149" t="s">
        <v>299</v>
      </c>
      <c r="B3" s="130"/>
      <c r="C3" s="130"/>
      <c r="D3" s="130"/>
      <c r="E3" s="130"/>
      <c r="F3" s="130"/>
      <c r="G3" s="130"/>
      <c r="H3" s="130"/>
      <c r="I3" s="130"/>
      <c r="J3" s="139"/>
      <c r="K3" s="130"/>
      <c r="L3" s="139" t="s">
        <v>12</v>
      </c>
    </row>
    <row r="4" spans="1:12" ht="32.25" customHeight="1">
      <c r="A4" s="169" t="s">
        <v>159</v>
      </c>
      <c r="B4" s="169" t="s">
        <v>73</v>
      </c>
      <c r="C4" s="169"/>
      <c r="D4" s="169"/>
      <c r="E4" s="169"/>
      <c r="F4" s="169"/>
      <c r="G4" s="169"/>
      <c r="H4" s="169"/>
      <c r="I4" s="169" t="s">
        <v>70</v>
      </c>
      <c r="J4" s="169" t="s">
        <v>189</v>
      </c>
      <c r="K4" s="169" t="s">
        <v>99</v>
      </c>
      <c r="L4" s="169"/>
    </row>
    <row r="5" spans="1:12" ht="23.25" customHeight="1">
      <c r="A5" s="169"/>
      <c r="B5" s="169" t="s">
        <v>186</v>
      </c>
      <c r="C5" s="169" t="s">
        <v>19</v>
      </c>
      <c r="D5" s="169"/>
      <c r="E5" s="169"/>
      <c r="F5" s="169"/>
      <c r="G5" s="169" t="s">
        <v>174</v>
      </c>
      <c r="H5" s="169"/>
      <c r="I5" s="169"/>
      <c r="J5" s="169"/>
      <c r="K5" s="169" t="s">
        <v>54</v>
      </c>
      <c r="L5" s="169" t="s">
        <v>78</v>
      </c>
    </row>
    <row r="6" spans="1:12" ht="46.5" customHeight="1">
      <c r="A6" s="169"/>
      <c r="B6" s="169"/>
      <c r="C6" s="92" t="s">
        <v>130</v>
      </c>
      <c r="D6" s="58" t="s">
        <v>140</v>
      </c>
      <c r="E6" s="58" t="s">
        <v>100</v>
      </c>
      <c r="F6" s="92" t="s">
        <v>69</v>
      </c>
      <c r="G6" s="92" t="s">
        <v>18</v>
      </c>
      <c r="H6" s="92" t="s">
        <v>122</v>
      </c>
      <c r="I6" s="169"/>
      <c r="J6" s="169"/>
      <c r="K6" s="169"/>
      <c r="L6" s="169"/>
    </row>
    <row r="7" spans="1:12" s="115" customFormat="1" ht="320.25" customHeight="1">
      <c r="A7" s="107" t="s">
        <v>208</v>
      </c>
      <c r="B7" s="150">
        <v>38717685</v>
      </c>
      <c r="C7" s="150">
        <v>38717685</v>
      </c>
      <c r="D7" s="150">
        <v>0</v>
      </c>
      <c r="E7" s="150">
        <v>0</v>
      </c>
      <c r="F7" s="150">
        <v>0</v>
      </c>
      <c r="G7" s="150">
        <v>14034085</v>
      </c>
      <c r="H7" s="150">
        <v>24683600</v>
      </c>
      <c r="I7" s="157" t="s">
        <v>301</v>
      </c>
      <c r="J7" s="67" t="s">
        <v>296</v>
      </c>
      <c r="K7" s="67" t="s">
        <v>297</v>
      </c>
      <c r="L7" s="67" t="s">
        <v>298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  <mergeCell ref="B5:B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workbookViewId="0" topLeftCell="C13">
      <selection activeCell="D21" sqref="D2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16.33203125" style="0" customWidth="1"/>
    <col min="6" max="6" width="19.33203125" style="0" customWidth="1"/>
    <col min="7" max="10" width="16.16015625" style="0" customWidth="1"/>
  </cols>
  <sheetData>
    <row r="1" spans="1:11" s="123" customFormat="1" ht="24.75" customHeight="1">
      <c r="A1" s="159" t="s">
        <v>164</v>
      </c>
      <c r="B1" s="159"/>
      <c r="C1" s="159"/>
      <c r="D1" s="159"/>
      <c r="E1" s="159"/>
      <c r="F1" s="159"/>
      <c r="G1" s="159"/>
      <c r="H1" s="159"/>
      <c r="I1" s="159"/>
      <c r="J1" s="159"/>
      <c r="K1" s="126"/>
    </row>
    <row r="2" spans="1:11" ht="16.5" customHeight="1">
      <c r="A2" s="47"/>
      <c r="B2" s="47"/>
      <c r="C2" s="47"/>
      <c r="D2" s="47"/>
      <c r="E2" s="47"/>
      <c r="F2" s="47"/>
      <c r="G2" s="47"/>
      <c r="H2" s="47"/>
      <c r="I2" s="47"/>
      <c r="J2" s="42" t="s">
        <v>136</v>
      </c>
      <c r="K2" s="46"/>
    </row>
    <row r="3" spans="1:11" ht="16.5" customHeight="1">
      <c r="A3" s="171" t="s">
        <v>223</v>
      </c>
      <c r="B3" s="172"/>
      <c r="C3" s="172"/>
      <c r="D3" s="172"/>
      <c r="E3" s="44"/>
      <c r="F3" s="44"/>
      <c r="G3" s="44"/>
      <c r="H3" s="44"/>
      <c r="I3" s="44"/>
      <c r="J3" s="131" t="s">
        <v>12</v>
      </c>
      <c r="K3" s="44"/>
    </row>
    <row r="4" spans="1:11" ht="21" customHeight="1">
      <c r="A4" s="151" t="s">
        <v>205</v>
      </c>
      <c r="B4" s="151"/>
      <c r="C4" s="152"/>
      <c r="D4" s="164" t="s">
        <v>95</v>
      </c>
      <c r="E4" s="167" t="s">
        <v>166</v>
      </c>
      <c r="F4" s="169" t="s">
        <v>25</v>
      </c>
      <c r="G4" s="169" t="s">
        <v>140</v>
      </c>
      <c r="H4" s="165" t="s">
        <v>52</v>
      </c>
      <c r="I4" s="167" t="s">
        <v>67</v>
      </c>
      <c r="J4" s="169" t="s">
        <v>129</v>
      </c>
      <c r="K4" s="27"/>
    </row>
    <row r="5" spans="1:11" ht="21" customHeight="1">
      <c r="A5" s="167" t="s">
        <v>83</v>
      </c>
      <c r="B5" s="167" t="s">
        <v>147</v>
      </c>
      <c r="C5" s="169" t="s">
        <v>144</v>
      </c>
      <c r="D5" s="165"/>
      <c r="E5" s="167"/>
      <c r="F5" s="169"/>
      <c r="G5" s="169"/>
      <c r="H5" s="165"/>
      <c r="I5" s="167"/>
      <c r="J5" s="169"/>
      <c r="K5" s="27"/>
    </row>
    <row r="6" spans="1:11" ht="21" customHeight="1">
      <c r="A6" s="168"/>
      <c r="B6" s="168"/>
      <c r="C6" s="170"/>
      <c r="D6" s="166"/>
      <c r="E6" s="168"/>
      <c r="F6" s="170"/>
      <c r="G6" s="170"/>
      <c r="H6" s="166"/>
      <c r="I6" s="168"/>
      <c r="J6" s="170"/>
      <c r="K6" s="27"/>
    </row>
    <row r="7" spans="1:10" s="106" customFormat="1" ht="21" customHeight="1">
      <c r="A7" s="103"/>
      <c r="B7" s="103"/>
      <c r="C7" s="103"/>
      <c r="D7" s="37" t="s">
        <v>39</v>
      </c>
      <c r="E7" s="104">
        <v>38717685</v>
      </c>
      <c r="F7" s="104">
        <v>38717685</v>
      </c>
      <c r="G7" s="104">
        <v>0</v>
      </c>
      <c r="H7" s="104">
        <v>0</v>
      </c>
      <c r="I7" s="104">
        <v>0</v>
      </c>
      <c r="J7" s="105">
        <v>0</v>
      </c>
    </row>
    <row r="8" spans="1:11" s="17" customFormat="1" ht="21" customHeight="1">
      <c r="A8" s="103" t="s">
        <v>210</v>
      </c>
      <c r="B8" s="103" t="s">
        <v>218</v>
      </c>
      <c r="C8" s="103" t="s">
        <v>219</v>
      </c>
      <c r="D8" s="37" t="s">
        <v>212</v>
      </c>
      <c r="E8" s="104">
        <v>20580</v>
      </c>
      <c r="F8" s="104">
        <v>20580</v>
      </c>
      <c r="G8" s="104">
        <v>0</v>
      </c>
      <c r="H8" s="104">
        <v>0</v>
      </c>
      <c r="I8" s="104">
        <v>0</v>
      </c>
      <c r="J8" s="105">
        <v>0</v>
      </c>
      <c r="K8" s="18"/>
    </row>
    <row r="9" spans="1:11" s="17" customFormat="1" ht="21" customHeight="1">
      <c r="A9" s="103" t="s">
        <v>211</v>
      </c>
      <c r="B9" s="103" t="s">
        <v>219</v>
      </c>
      <c r="C9" s="103" t="s">
        <v>219</v>
      </c>
      <c r="D9" s="37" t="s">
        <v>213</v>
      </c>
      <c r="E9" s="104">
        <v>10628505</v>
      </c>
      <c r="F9" s="104">
        <v>10628505</v>
      </c>
      <c r="G9" s="104">
        <v>0</v>
      </c>
      <c r="H9" s="104">
        <v>0</v>
      </c>
      <c r="I9" s="104">
        <v>0</v>
      </c>
      <c r="J9" s="105">
        <v>0</v>
      </c>
      <c r="K9" s="18"/>
    </row>
    <row r="10" spans="1:11" s="17" customFormat="1" ht="21" customHeight="1">
      <c r="A10" s="103" t="s">
        <v>211</v>
      </c>
      <c r="B10" s="103" t="s">
        <v>219</v>
      </c>
      <c r="C10" s="103" t="s">
        <v>220</v>
      </c>
      <c r="D10" s="37" t="s">
        <v>214</v>
      </c>
      <c r="E10" s="104">
        <v>22298600</v>
      </c>
      <c r="F10" s="104">
        <v>22298600</v>
      </c>
      <c r="G10" s="104">
        <v>0</v>
      </c>
      <c r="H10" s="104">
        <v>0</v>
      </c>
      <c r="I10" s="104">
        <v>0</v>
      </c>
      <c r="J10" s="105">
        <v>0</v>
      </c>
      <c r="K10" s="18"/>
    </row>
    <row r="11" spans="1:11" s="17" customFormat="1" ht="21" customHeight="1">
      <c r="A11" s="103" t="s">
        <v>211</v>
      </c>
      <c r="B11" s="103" t="s">
        <v>219</v>
      </c>
      <c r="C11" s="103" t="s">
        <v>221</v>
      </c>
      <c r="D11" s="37" t="s">
        <v>215</v>
      </c>
      <c r="E11" s="104">
        <v>2600000</v>
      </c>
      <c r="F11" s="104">
        <v>2600000</v>
      </c>
      <c r="G11" s="104">
        <v>0</v>
      </c>
      <c r="H11" s="104">
        <v>0</v>
      </c>
      <c r="I11" s="104">
        <v>0</v>
      </c>
      <c r="J11" s="105">
        <v>0</v>
      </c>
      <c r="K11" s="18"/>
    </row>
    <row r="12" spans="1:11" s="17" customFormat="1" ht="21" customHeight="1">
      <c r="A12" s="103" t="s">
        <v>211</v>
      </c>
      <c r="B12" s="103" t="s">
        <v>219</v>
      </c>
      <c r="C12" s="103" t="s">
        <v>119</v>
      </c>
      <c r="D12" s="37" t="s">
        <v>216</v>
      </c>
      <c r="E12" s="104">
        <v>1100000</v>
      </c>
      <c r="F12" s="104">
        <v>1100000</v>
      </c>
      <c r="G12" s="104">
        <v>0</v>
      </c>
      <c r="H12" s="104">
        <v>0</v>
      </c>
      <c r="I12" s="104">
        <v>0</v>
      </c>
      <c r="J12" s="105">
        <v>0</v>
      </c>
      <c r="K12" s="18"/>
    </row>
    <row r="13" spans="1:11" s="17" customFormat="1" ht="21" customHeight="1">
      <c r="A13" s="103" t="s">
        <v>211</v>
      </c>
      <c r="B13" s="103" t="s">
        <v>219</v>
      </c>
      <c r="C13" s="103" t="s">
        <v>222</v>
      </c>
      <c r="D13" s="37" t="s">
        <v>217</v>
      </c>
      <c r="E13" s="104">
        <v>2070000</v>
      </c>
      <c r="F13" s="104">
        <v>2070000</v>
      </c>
      <c r="G13" s="104">
        <v>0</v>
      </c>
      <c r="H13" s="104">
        <v>0</v>
      </c>
      <c r="I13" s="104">
        <v>0</v>
      </c>
      <c r="J13" s="105">
        <v>0</v>
      </c>
      <c r="K13" s="18"/>
    </row>
    <row r="14" spans="1:11" s="17" customFormat="1" ht="21" customHeight="1">
      <c r="A14" s="15"/>
      <c r="B14" s="15"/>
      <c r="C14" s="15"/>
      <c r="D14" s="140"/>
      <c r="E14" s="15"/>
      <c r="F14" s="15"/>
      <c r="G14" s="15"/>
      <c r="H14" s="15"/>
      <c r="I14" s="15"/>
      <c r="J14" s="15"/>
      <c r="K14" s="18"/>
    </row>
    <row r="15" spans="1:11" s="17" customFormat="1" ht="21" customHeight="1">
      <c r="A15" s="15"/>
      <c r="B15" s="15"/>
      <c r="C15" s="15"/>
      <c r="D15" s="140"/>
      <c r="E15" s="15"/>
      <c r="F15" s="15"/>
      <c r="G15" s="15"/>
      <c r="H15" s="15"/>
      <c r="I15" s="15"/>
      <c r="J15" s="15"/>
      <c r="K15" s="18"/>
    </row>
    <row r="16" spans="1:11" s="17" customFormat="1" ht="21" customHeight="1">
      <c r="A16" s="15"/>
      <c r="B16" s="15"/>
      <c r="C16" s="15"/>
      <c r="D16" s="140"/>
      <c r="E16" s="15"/>
      <c r="F16" s="15"/>
      <c r="G16" s="15"/>
      <c r="H16" s="15"/>
      <c r="I16" s="15"/>
      <c r="J16" s="15"/>
      <c r="K16" s="18"/>
    </row>
    <row r="17" spans="1:11" s="17" customFormat="1" ht="21" customHeight="1">
      <c r="A17" s="15"/>
      <c r="B17" s="15"/>
      <c r="C17" s="15"/>
      <c r="D17" s="140"/>
      <c r="E17" s="15"/>
      <c r="F17" s="15"/>
      <c r="G17" s="15"/>
      <c r="H17" s="15"/>
      <c r="I17" s="15"/>
      <c r="J17" s="15"/>
      <c r="K17" s="18"/>
    </row>
    <row r="18" spans="1:10" s="17" customFormat="1" ht="21" customHeight="1">
      <c r="A18" s="15"/>
      <c r="B18" s="15"/>
      <c r="C18" s="15"/>
      <c r="D18" s="140"/>
      <c r="E18" s="15"/>
      <c r="F18" s="15"/>
      <c r="G18" s="15"/>
      <c r="H18" s="15"/>
      <c r="I18" s="15"/>
      <c r="J18" s="15"/>
    </row>
    <row r="19" spans="1:10" s="17" customFormat="1" ht="21" customHeight="1">
      <c r="A19" s="14"/>
      <c r="B19" s="15"/>
      <c r="C19" s="15"/>
      <c r="D19" s="140"/>
      <c r="E19" s="15"/>
      <c r="F19" s="15"/>
      <c r="G19" s="15"/>
      <c r="H19" s="15"/>
      <c r="I19" s="15"/>
      <c r="J19" s="15"/>
    </row>
    <row r="20" spans="1:10" s="17" customFormat="1" ht="21" customHeight="1">
      <c r="A20" s="14"/>
      <c r="B20" s="15"/>
      <c r="C20" s="15"/>
      <c r="D20" s="140"/>
      <c r="E20" s="15"/>
      <c r="F20" s="15"/>
      <c r="G20" s="15"/>
      <c r="H20" s="15"/>
      <c r="I20" s="15"/>
      <c r="J20" s="15"/>
    </row>
    <row r="21" spans="1:10" s="17" customFormat="1" ht="21" customHeight="1">
      <c r="A21" s="14"/>
      <c r="B21" s="15"/>
      <c r="C21" s="15"/>
      <c r="D21" s="140"/>
      <c r="E21" s="15"/>
      <c r="F21" s="15"/>
      <c r="G21" s="15"/>
      <c r="H21" s="15"/>
      <c r="I21" s="15"/>
      <c r="J21" s="15"/>
    </row>
    <row r="22" spans="1:10" s="17" customFormat="1" ht="21" customHeight="1">
      <c r="A22" s="14"/>
      <c r="B22" s="14"/>
      <c r="C22" s="15"/>
      <c r="D22" s="140"/>
      <c r="E22" s="15"/>
      <c r="F22" s="15"/>
      <c r="G22" s="15"/>
      <c r="H22" s="14"/>
      <c r="I22" s="14"/>
      <c r="J22" s="15"/>
    </row>
    <row r="23" spans="1:10" s="17" customFormat="1" ht="21" customHeight="1">
      <c r="A23" s="49"/>
      <c r="B23" s="49"/>
      <c r="C23" s="49"/>
      <c r="D23" s="141"/>
      <c r="E23" s="89"/>
      <c r="F23" s="89"/>
      <c r="G23" s="89"/>
      <c r="H23" s="49"/>
      <c r="I23" s="49"/>
      <c r="J23" s="49"/>
    </row>
    <row r="24" spans="1:10" ht="21" customHeight="1">
      <c r="A24" s="160" t="s">
        <v>45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  <mergeCell ref="D4:D6"/>
    <mergeCell ref="A5:A6"/>
    <mergeCell ref="B5:B6"/>
    <mergeCell ref="C5:C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3" width="4.16015625" style="0" customWidth="1"/>
    <col min="4" max="4" width="17.33203125" style="0" customWidth="1"/>
    <col min="5" max="6" width="13" style="0" customWidth="1"/>
    <col min="7" max="8" width="11.66015625" style="0" customWidth="1"/>
    <col min="9" max="9" width="8.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4" width="5.5" style="0" customWidth="1"/>
    <col min="15" max="15" width="9" style="0" customWidth="1"/>
    <col min="16" max="17" width="5.5" style="0" customWidth="1"/>
    <col min="18" max="18" width="4.66015625" style="0" customWidth="1"/>
  </cols>
  <sheetData>
    <row r="1" spans="1:256" ht="24.75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16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53" t="s">
        <v>224</v>
      </c>
      <c r="B3" s="154"/>
      <c r="C3" s="154"/>
      <c r="D3" s="154"/>
      <c r="E3" s="154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44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9" t="s">
        <v>205</v>
      </c>
      <c r="B4" s="169"/>
      <c r="C4" s="169"/>
      <c r="D4" s="169" t="s">
        <v>95</v>
      </c>
      <c r="E4" s="169" t="s">
        <v>39</v>
      </c>
      <c r="F4" s="169" t="s">
        <v>18</v>
      </c>
      <c r="G4" s="169"/>
      <c r="H4" s="169"/>
      <c r="I4" s="169"/>
      <c r="J4" s="169" t="s">
        <v>122</v>
      </c>
      <c r="K4" s="169"/>
      <c r="L4" s="169"/>
      <c r="M4" s="169"/>
      <c r="N4" s="169"/>
      <c r="O4" s="169"/>
      <c r="P4" s="169"/>
      <c r="Q4" s="169"/>
      <c r="R4" s="169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60" customHeight="1">
      <c r="A5" s="16" t="s">
        <v>83</v>
      </c>
      <c r="B5" s="16" t="s">
        <v>147</v>
      </c>
      <c r="C5" s="16" t="s">
        <v>144</v>
      </c>
      <c r="D5" s="169"/>
      <c r="E5" s="169"/>
      <c r="F5" s="12" t="s">
        <v>108</v>
      </c>
      <c r="G5" s="12" t="s">
        <v>107</v>
      </c>
      <c r="H5" s="20" t="s">
        <v>137</v>
      </c>
      <c r="I5" s="20" t="s">
        <v>6</v>
      </c>
      <c r="J5" s="20" t="s">
        <v>108</v>
      </c>
      <c r="K5" s="20" t="s">
        <v>107</v>
      </c>
      <c r="L5" s="20" t="s">
        <v>137</v>
      </c>
      <c r="M5" s="20" t="s">
        <v>6</v>
      </c>
      <c r="N5" s="74" t="s">
        <v>155</v>
      </c>
      <c r="O5" s="74" t="s">
        <v>120</v>
      </c>
      <c r="P5" s="74" t="s">
        <v>175</v>
      </c>
      <c r="Q5" s="74" t="s">
        <v>85</v>
      </c>
      <c r="R5" s="20" t="s">
        <v>4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5" customFormat="1" ht="34.5" customHeight="1">
      <c r="A6" s="107"/>
      <c r="B6" s="84"/>
      <c r="C6" s="84"/>
      <c r="D6" s="85" t="s">
        <v>39</v>
      </c>
      <c r="E6" s="86">
        <v>38717685</v>
      </c>
      <c r="F6" s="87">
        <v>14034085</v>
      </c>
      <c r="G6" s="104">
        <v>10628505</v>
      </c>
      <c r="H6" s="104">
        <v>3385000</v>
      </c>
      <c r="I6" s="105">
        <v>20580</v>
      </c>
      <c r="J6" s="87">
        <v>24683600</v>
      </c>
      <c r="K6" s="105">
        <v>6413600</v>
      </c>
      <c r="L6" s="86">
        <v>17770000</v>
      </c>
      <c r="M6" s="86">
        <v>0</v>
      </c>
      <c r="N6" s="86">
        <v>0</v>
      </c>
      <c r="O6" s="86">
        <v>500000</v>
      </c>
      <c r="P6" s="86">
        <v>0</v>
      </c>
      <c r="Q6" s="86">
        <v>0</v>
      </c>
      <c r="R6" s="86">
        <v>0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34.5" customHeight="1">
      <c r="A7" s="107" t="s">
        <v>210</v>
      </c>
      <c r="B7" s="84" t="s">
        <v>218</v>
      </c>
      <c r="C7" s="84" t="s">
        <v>219</v>
      </c>
      <c r="D7" s="85" t="s">
        <v>212</v>
      </c>
      <c r="E7" s="86">
        <v>20580</v>
      </c>
      <c r="F7" s="87">
        <v>20580</v>
      </c>
      <c r="G7" s="104">
        <v>0</v>
      </c>
      <c r="H7" s="104">
        <v>0</v>
      </c>
      <c r="I7" s="105">
        <v>20580</v>
      </c>
      <c r="J7" s="87">
        <v>0</v>
      </c>
      <c r="K7" s="105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4.5" customHeight="1">
      <c r="A8" s="107" t="s">
        <v>211</v>
      </c>
      <c r="B8" s="84" t="s">
        <v>219</v>
      </c>
      <c r="C8" s="84" t="s">
        <v>219</v>
      </c>
      <c r="D8" s="85" t="s">
        <v>213</v>
      </c>
      <c r="E8" s="86">
        <v>10628505</v>
      </c>
      <c r="F8" s="87">
        <v>10628505</v>
      </c>
      <c r="G8" s="104">
        <v>10628505</v>
      </c>
      <c r="H8" s="104">
        <v>0</v>
      </c>
      <c r="I8" s="105">
        <v>0</v>
      </c>
      <c r="J8" s="87">
        <v>0</v>
      </c>
      <c r="K8" s="105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34.5" customHeight="1">
      <c r="A9" s="107" t="s">
        <v>211</v>
      </c>
      <c r="B9" s="84" t="s">
        <v>219</v>
      </c>
      <c r="C9" s="84" t="s">
        <v>220</v>
      </c>
      <c r="D9" s="85" t="s">
        <v>214</v>
      </c>
      <c r="E9" s="86">
        <v>22298600</v>
      </c>
      <c r="F9" s="87">
        <v>3385000</v>
      </c>
      <c r="G9" s="104">
        <v>0</v>
      </c>
      <c r="H9" s="104">
        <v>3385000</v>
      </c>
      <c r="I9" s="105">
        <v>0</v>
      </c>
      <c r="J9" s="87">
        <v>18913600</v>
      </c>
      <c r="K9" s="105">
        <v>5813600</v>
      </c>
      <c r="L9" s="86">
        <v>12600000</v>
      </c>
      <c r="M9" s="86">
        <v>0</v>
      </c>
      <c r="N9" s="86">
        <v>0</v>
      </c>
      <c r="O9" s="86">
        <v>500000</v>
      </c>
      <c r="P9" s="86">
        <v>0</v>
      </c>
      <c r="Q9" s="86">
        <v>0</v>
      </c>
      <c r="R9" s="86">
        <v>0</v>
      </c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34.5" customHeight="1">
      <c r="A10" s="107" t="s">
        <v>211</v>
      </c>
      <c r="B10" s="84" t="s">
        <v>219</v>
      </c>
      <c r="C10" s="84" t="s">
        <v>221</v>
      </c>
      <c r="D10" s="85" t="s">
        <v>215</v>
      </c>
      <c r="E10" s="86">
        <v>2600000</v>
      </c>
      <c r="F10" s="87">
        <v>0</v>
      </c>
      <c r="G10" s="104">
        <v>0</v>
      </c>
      <c r="H10" s="104">
        <v>0</v>
      </c>
      <c r="I10" s="105">
        <v>0</v>
      </c>
      <c r="J10" s="87">
        <v>2600000</v>
      </c>
      <c r="K10" s="105">
        <v>0</v>
      </c>
      <c r="L10" s="86">
        <v>2600000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34.5" customHeight="1">
      <c r="A11" s="107" t="s">
        <v>211</v>
      </c>
      <c r="B11" s="84" t="s">
        <v>219</v>
      </c>
      <c r="C11" s="84" t="s">
        <v>119</v>
      </c>
      <c r="D11" s="85" t="s">
        <v>216</v>
      </c>
      <c r="E11" s="86">
        <v>1100000</v>
      </c>
      <c r="F11" s="87">
        <v>0</v>
      </c>
      <c r="G11" s="104">
        <v>0</v>
      </c>
      <c r="H11" s="104">
        <v>0</v>
      </c>
      <c r="I11" s="105">
        <v>0</v>
      </c>
      <c r="J11" s="87">
        <v>1100000</v>
      </c>
      <c r="K11" s="105">
        <v>0</v>
      </c>
      <c r="L11" s="86">
        <v>1100000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34.5" customHeight="1">
      <c r="A12" s="107" t="s">
        <v>211</v>
      </c>
      <c r="B12" s="84" t="s">
        <v>219</v>
      </c>
      <c r="C12" s="84" t="s">
        <v>222</v>
      </c>
      <c r="D12" s="85" t="s">
        <v>217</v>
      </c>
      <c r="E12" s="86">
        <v>2070000</v>
      </c>
      <c r="F12" s="87">
        <v>0</v>
      </c>
      <c r="G12" s="104">
        <v>0</v>
      </c>
      <c r="H12" s="104">
        <v>0</v>
      </c>
      <c r="I12" s="105">
        <v>0</v>
      </c>
      <c r="J12" s="87">
        <v>2070000</v>
      </c>
      <c r="K12" s="105">
        <v>600000</v>
      </c>
      <c r="L12" s="86">
        <v>1470000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5.33203125" style="0" customWidth="1"/>
    <col min="2" max="4" width="4.5" style="0" customWidth="1"/>
    <col min="5" max="5" width="25.5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5.33203125" style="0" customWidth="1"/>
    <col min="11" max="11" width="10.16015625" style="0" customWidth="1"/>
    <col min="12" max="12" width="10.83203125" style="0" customWidth="1"/>
    <col min="13" max="15" width="9.16015625" style="0" customWidth="1"/>
    <col min="16" max="17" width="5.33203125" style="0" customWidth="1"/>
  </cols>
  <sheetData>
    <row r="1" spans="2:18" s="127" customFormat="1" ht="24.75" customHeight="1">
      <c r="B1" s="159" t="s">
        <v>169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153</v>
      </c>
    </row>
    <row r="3" spans="1:18" ht="16.5" customHeight="1">
      <c r="A3" s="176" t="s">
        <v>224</v>
      </c>
      <c r="B3" s="177"/>
      <c r="C3" s="177"/>
      <c r="D3" s="177"/>
      <c r="E3" s="177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44</v>
      </c>
    </row>
    <row r="4" spans="1:18" ht="24" customHeight="1">
      <c r="A4" s="174" t="s">
        <v>82</v>
      </c>
      <c r="B4" s="179" t="s">
        <v>95</v>
      </c>
      <c r="C4" s="173"/>
      <c r="D4" s="173"/>
      <c r="E4" s="173" t="s">
        <v>55</v>
      </c>
      <c r="F4" s="165" t="s">
        <v>166</v>
      </c>
      <c r="G4" s="169" t="s">
        <v>107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ht="36.75" customHeight="1">
      <c r="A5" s="175"/>
      <c r="B5" s="45" t="s">
        <v>83</v>
      </c>
      <c r="C5" s="12" t="s">
        <v>147</v>
      </c>
      <c r="D5" s="12" t="s">
        <v>144</v>
      </c>
      <c r="E5" s="170"/>
      <c r="F5" s="178"/>
      <c r="G5" s="13" t="s">
        <v>181</v>
      </c>
      <c r="H5" s="73" t="s">
        <v>51</v>
      </c>
      <c r="I5" s="73" t="s">
        <v>81</v>
      </c>
      <c r="J5" s="73" t="s">
        <v>197</v>
      </c>
      <c r="K5" s="73" t="s">
        <v>93</v>
      </c>
      <c r="L5" s="73" t="s">
        <v>1</v>
      </c>
      <c r="M5" s="73" t="s">
        <v>17</v>
      </c>
      <c r="N5" s="73" t="s">
        <v>160</v>
      </c>
      <c r="O5" s="73" t="s">
        <v>191</v>
      </c>
      <c r="P5" s="73" t="s">
        <v>15</v>
      </c>
      <c r="Q5" s="80" t="s">
        <v>184</v>
      </c>
      <c r="R5" s="81" t="s">
        <v>196</v>
      </c>
    </row>
    <row r="6" spans="1:18" s="115" customFormat="1" ht="22.5" customHeight="1">
      <c r="A6" s="175"/>
      <c r="B6" s="78"/>
      <c r="C6" s="103"/>
      <c r="D6" s="107"/>
      <c r="E6" s="79" t="s">
        <v>39</v>
      </c>
      <c r="F6" s="105">
        <v>10628505</v>
      </c>
      <c r="G6" s="105">
        <v>5697636</v>
      </c>
      <c r="H6" s="105">
        <v>2354000</v>
      </c>
      <c r="I6" s="105">
        <v>267389</v>
      </c>
      <c r="J6" s="105">
        <v>0</v>
      </c>
      <c r="K6" s="105">
        <v>2075000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234480</v>
      </c>
    </row>
    <row r="7" spans="1:19" ht="22.5" customHeight="1">
      <c r="A7" s="90">
        <v>1</v>
      </c>
      <c r="B7" s="78" t="s">
        <v>211</v>
      </c>
      <c r="C7" s="103" t="s">
        <v>219</v>
      </c>
      <c r="D7" s="107" t="s">
        <v>219</v>
      </c>
      <c r="E7" s="79" t="s">
        <v>213</v>
      </c>
      <c r="F7" s="105">
        <v>10628505</v>
      </c>
      <c r="G7" s="105">
        <v>5697636</v>
      </c>
      <c r="H7" s="105">
        <v>2354000</v>
      </c>
      <c r="I7" s="105">
        <v>267389</v>
      </c>
      <c r="J7" s="105">
        <v>0</v>
      </c>
      <c r="K7" s="105">
        <v>2075000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234480</v>
      </c>
      <c r="S7" s="1"/>
    </row>
    <row r="8" spans="1:19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2.5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2.5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2.5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2.5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2.5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2.5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2.5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E4" sqref="E4:E5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8" style="0" customWidth="1"/>
    <col min="6" max="6" width="10.66015625" style="0" customWidth="1"/>
    <col min="7" max="7" width="10.5" style="0" customWidth="1"/>
    <col min="8" max="9" width="8.5" style="0" customWidth="1"/>
    <col min="10" max="10" width="3.5" style="0" customWidth="1"/>
    <col min="11" max="11" width="8.33203125" style="0" customWidth="1"/>
    <col min="12" max="12" width="8.66015625" style="0" customWidth="1"/>
    <col min="13" max="14" width="8.83203125" style="0" customWidth="1"/>
    <col min="15" max="15" width="10" style="0" customWidth="1"/>
    <col min="16" max="16" width="8.83203125" style="0" customWidth="1"/>
    <col min="17" max="17" width="9.33203125" style="0" customWidth="1"/>
    <col min="18" max="18" width="3.5" style="0" customWidth="1"/>
  </cols>
  <sheetData>
    <row r="1" spans="1:18" s="123" customFormat="1" ht="24.75" customHeight="1">
      <c r="A1" s="159" t="s">
        <v>125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50</v>
      </c>
    </row>
    <row r="3" spans="1:18" ht="16.5" customHeight="1">
      <c r="A3" s="176" t="s">
        <v>224</v>
      </c>
      <c r="B3" s="177"/>
      <c r="C3" s="177"/>
      <c r="D3" s="177"/>
      <c r="E3" s="177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44</v>
      </c>
    </row>
    <row r="4" spans="1:18" ht="24" customHeight="1">
      <c r="A4" s="174" t="s">
        <v>82</v>
      </c>
      <c r="B4" s="179" t="s">
        <v>95</v>
      </c>
      <c r="C4" s="173"/>
      <c r="D4" s="173"/>
      <c r="E4" s="173" t="s">
        <v>55</v>
      </c>
      <c r="F4" s="165" t="s">
        <v>166</v>
      </c>
      <c r="G4" s="169" t="s">
        <v>31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ht="36" customHeight="1">
      <c r="A5" s="175"/>
      <c r="B5" s="45" t="s">
        <v>83</v>
      </c>
      <c r="C5" s="12" t="s">
        <v>147</v>
      </c>
      <c r="D5" s="12" t="s">
        <v>144</v>
      </c>
      <c r="E5" s="170"/>
      <c r="F5" s="166"/>
      <c r="G5" s="13" t="s">
        <v>108</v>
      </c>
      <c r="H5" s="13" t="s">
        <v>171</v>
      </c>
      <c r="I5" s="73" t="s">
        <v>58</v>
      </c>
      <c r="J5" s="73" t="s">
        <v>103</v>
      </c>
      <c r="K5" s="73" t="s">
        <v>198</v>
      </c>
      <c r="L5" s="73" t="s">
        <v>149</v>
      </c>
      <c r="M5" s="73" t="s">
        <v>77</v>
      </c>
      <c r="N5" s="73" t="s">
        <v>154</v>
      </c>
      <c r="O5" s="73" t="s">
        <v>62</v>
      </c>
      <c r="P5" s="73" t="s">
        <v>22</v>
      </c>
      <c r="Q5" s="73" t="s">
        <v>195</v>
      </c>
      <c r="R5" s="73" t="s">
        <v>48</v>
      </c>
    </row>
    <row r="6" spans="1:18" s="115" customFormat="1" ht="22.5" customHeight="1">
      <c r="A6" s="175"/>
      <c r="B6" s="78"/>
      <c r="C6" s="103"/>
      <c r="D6" s="107"/>
      <c r="E6" s="79" t="s">
        <v>39</v>
      </c>
      <c r="F6" s="105">
        <v>3385000</v>
      </c>
      <c r="G6" s="86">
        <v>3385000</v>
      </c>
      <c r="H6" s="86">
        <v>600000</v>
      </c>
      <c r="I6" s="86">
        <v>226100</v>
      </c>
      <c r="J6" s="86">
        <v>0</v>
      </c>
      <c r="K6" s="86">
        <v>20000</v>
      </c>
      <c r="L6" s="86">
        <v>120000</v>
      </c>
      <c r="M6" s="86">
        <v>30000</v>
      </c>
      <c r="N6" s="86">
        <v>140000</v>
      </c>
      <c r="O6" s="87">
        <v>1000000</v>
      </c>
      <c r="P6" s="105">
        <v>0</v>
      </c>
      <c r="Q6" s="86">
        <v>100000</v>
      </c>
      <c r="R6" s="86">
        <v>0</v>
      </c>
    </row>
    <row r="7" spans="1:19" ht="22.5" customHeight="1">
      <c r="A7" s="90">
        <v>1</v>
      </c>
      <c r="B7" s="78" t="s">
        <v>211</v>
      </c>
      <c r="C7" s="103" t="s">
        <v>219</v>
      </c>
      <c r="D7" s="107" t="s">
        <v>220</v>
      </c>
      <c r="E7" s="79" t="s">
        <v>214</v>
      </c>
      <c r="F7" s="105">
        <v>3385000</v>
      </c>
      <c r="G7" s="86">
        <v>3385000</v>
      </c>
      <c r="H7" s="86">
        <v>600000</v>
      </c>
      <c r="I7" s="86">
        <v>226100</v>
      </c>
      <c r="J7" s="86">
        <v>0</v>
      </c>
      <c r="K7" s="86">
        <v>20000</v>
      </c>
      <c r="L7" s="86">
        <v>120000</v>
      </c>
      <c r="M7" s="86">
        <v>30000</v>
      </c>
      <c r="N7" s="86">
        <v>140000</v>
      </c>
      <c r="O7" s="87">
        <v>1000000</v>
      </c>
      <c r="P7" s="105">
        <v>0</v>
      </c>
      <c r="Q7" s="86">
        <v>100000</v>
      </c>
      <c r="R7" s="86">
        <v>0</v>
      </c>
      <c r="S7" s="1"/>
    </row>
    <row r="8" spans="1:19" ht="21.7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1.7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1.7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1.7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1.7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1.7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1.7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1.7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1.75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1.75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1.75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1.75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1.75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.75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1.75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4.5" style="0" customWidth="1"/>
    <col min="2" max="4" width="4.66015625" style="0" customWidth="1"/>
    <col min="5" max="5" width="32.83203125" style="0" customWidth="1"/>
    <col min="6" max="6" width="9.83203125" style="0" customWidth="1"/>
    <col min="7" max="7" width="8.83203125" style="0" customWidth="1"/>
    <col min="8" max="8" width="8.33203125" style="0" customWidth="1"/>
    <col min="9" max="11" width="5.83203125" style="0" customWidth="1"/>
    <col min="12" max="12" width="8.66015625" style="0" customWidth="1"/>
    <col min="13" max="13" width="5.83203125" style="0" customWidth="1"/>
    <col min="14" max="14" width="8.16015625" style="0" customWidth="1"/>
    <col min="15" max="15" width="9" style="0" customWidth="1"/>
    <col min="16" max="16" width="5.83203125" style="0" customWidth="1"/>
    <col min="17" max="17" width="8" style="0" customWidth="1"/>
    <col min="18" max="18" width="7.66015625" style="0" customWidth="1"/>
    <col min="19" max="19" width="5.83203125" style="0" customWidth="1"/>
  </cols>
  <sheetData>
    <row r="1" spans="1:19" s="123" customFormat="1" ht="24.75" customHeight="1">
      <c r="A1" s="159" t="s">
        <v>125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50</v>
      </c>
    </row>
    <row r="3" spans="1:19" ht="16.5" customHeight="1">
      <c r="A3" s="161" t="s">
        <v>225</v>
      </c>
      <c r="B3" s="162"/>
      <c r="C3" s="162"/>
      <c r="D3" s="162"/>
      <c r="E3" s="162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44</v>
      </c>
    </row>
    <row r="4" spans="1:19" ht="27" customHeight="1">
      <c r="A4" s="174" t="s">
        <v>82</v>
      </c>
      <c r="B4" s="179" t="s">
        <v>95</v>
      </c>
      <c r="C4" s="173"/>
      <c r="D4" s="173"/>
      <c r="E4" s="164" t="s">
        <v>55</v>
      </c>
      <c r="F4" s="169" t="s">
        <v>31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80" t="s">
        <v>201</v>
      </c>
    </row>
    <row r="5" spans="1:19" ht="43.5" customHeight="1">
      <c r="A5" s="175"/>
      <c r="B5" s="45" t="s">
        <v>83</v>
      </c>
      <c r="C5" s="12" t="s">
        <v>147</v>
      </c>
      <c r="D5" s="12" t="s">
        <v>144</v>
      </c>
      <c r="E5" s="170"/>
      <c r="F5" s="73" t="s">
        <v>156</v>
      </c>
      <c r="G5" s="82" t="s">
        <v>114</v>
      </c>
      <c r="H5" s="82" t="s">
        <v>98</v>
      </c>
      <c r="I5" s="82" t="s">
        <v>94</v>
      </c>
      <c r="J5" s="82" t="s">
        <v>204</v>
      </c>
      <c r="K5" s="82" t="s">
        <v>192</v>
      </c>
      <c r="L5" s="82" t="s">
        <v>190</v>
      </c>
      <c r="M5" s="82" t="s">
        <v>118</v>
      </c>
      <c r="N5" s="82" t="s">
        <v>143</v>
      </c>
      <c r="O5" s="82" t="s">
        <v>41</v>
      </c>
      <c r="P5" s="82" t="s">
        <v>138</v>
      </c>
      <c r="Q5" s="82" t="s">
        <v>206</v>
      </c>
      <c r="R5" s="82" t="s">
        <v>162</v>
      </c>
      <c r="S5" s="178"/>
    </row>
    <row r="6" spans="1:19" s="115" customFormat="1" ht="21" customHeight="1">
      <c r="A6" s="175"/>
      <c r="B6" s="78"/>
      <c r="C6" s="103"/>
      <c r="D6" s="107"/>
      <c r="E6" s="79" t="s">
        <v>39</v>
      </c>
      <c r="F6" s="105">
        <v>60000</v>
      </c>
      <c r="G6" s="105">
        <v>30000</v>
      </c>
      <c r="H6" s="105">
        <v>300000</v>
      </c>
      <c r="I6" s="105">
        <v>0</v>
      </c>
      <c r="J6" s="105">
        <v>0</v>
      </c>
      <c r="K6" s="105">
        <v>0</v>
      </c>
      <c r="L6" s="105">
        <v>100000</v>
      </c>
      <c r="M6" s="105">
        <v>0</v>
      </c>
      <c r="N6" s="105">
        <v>127500</v>
      </c>
      <c r="O6" s="105">
        <v>531400</v>
      </c>
      <c r="P6" s="105">
        <v>0</v>
      </c>
      <c r="Q6" s="105">
        <v>0</v>
      </c>
      <c r="R6" s="105">
        <v>0</v>
      </c>
      <c r="S6" s="105">
        <v>0</v>
      </c>
    </row>
    <row r="7" spans="1:20" ht="21" customHeight="1">
      <c r="A7" s="90">
        <v>1</v>
      </c>
      <c r="B7" s="78" t="s">
        <v>211</v>
      </c>
      <c r="C7" s="103" t="s">
        <v>219</v>
      </c>
      <c r="D7" s="107" t="s">
        <v>220</v>
      </c>
      <c r="E7" s="79" t="s">
        <v>214</v>
      </c>
      <c r="F7" s="105">
        <v>60000</v>
      </c>
      <c r="G7" s="105">
        <v>30000</v>
      </c>
      <c r="H7" s="105">
        <v>300000</v>
      </c>
      <c r="I7" s="105">
        <v>0</v>
      </c>
      <c r="J7" s="105">
        <v>0</v>
      </c>
      <c r="K7" s="105">
        <v>0</v>
      </c>
      <c r="L7" s="105">
        <v>100000</v>
      </c>
      <c r="M7" s="105">
        <v>0</v>
      </c>
      <c r="N7" s="105">
        <v>127500</v>
      </c>
      <c r="O7" s="105">
        <v>531400</v>
      </c>
      <c r="P7" s="105">
        <v>0</v>
      </c>
      <c r="Q7" s="105">
        <v>0</v>
      </c>
      <c r="R7" s="105">
        <v>0</v>
      </c>
      <c r="S7" s="105">
        <v>0</v>
      </c>
      <c r="T7" s="1"/>
    </row>
    <row r="8" spans="1:20" ht="21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1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1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1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1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1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1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1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1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1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1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1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1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1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1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 topLeftCell="B1">
      <selection activeCell="E18" sqref="E18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18.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3" customFormat="1" ht="24.75" customHeight="1">
      <c r="A1" s="159" t="s">
        <v>109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14</v>
      </c>
    </row>
    <row r="3" spans="1:17" ht="16.5" customHeight="1">
      <c r="A3" s="176" t="s">
        <v>225</v>
      </c>
      <c r="B3" s="177"/>
      <c r="C3" s="177"/>
      <c r="D3" s="177"/>
      <c r="E3" s="177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44</v>
      </c>
    </row>
    <row r="4" spans="1:17" s="8" customFormat="1" ht="24" customHeight="1">
      <c r="A4" s="173" t="s">
        <v>82</v>
      </c>
      <c r="B4" s="179" t="s">
        <v>95</v>
      </c>
      <c r="C4" s="173"/>
      <c r="D4" s="173"/>
      <c r="E4" s="173" t="s">
        <v>55</v>
      </c>
      <c r="F4" s="165" t="s">
        <v>166</v>
      </c>
      <c r="G4" s="169" t="s">
        <v>9</v>
      </c>
      <c r="H4" s="169" t="s">
        <v>203</v>
      </c>
      <c r="I4" s="169" t="s">
        <v>152</v>
      </c>
      <c r="J4" s="169" t="s">
        <v>135</v>
      </c>
      <c r="K4" s="169" t="s">
        <v>0</v>
      </c>
      <c r="L4" s="169" t="s">
        <v>32</v>
      </c>
      <c r="M4" s="169" t="s">
        <v>151</v>
      </c>
      <c r="N4" s="169" t="s">
        <v>11</v>
      </c>
      <c r="O4" s="169" t="s">
        <v>141</v>
      </c>
      <c r="P4" s="169" t="s">
        <v>126</v>
      </c>
      <c r="Q4" s="169" t="s">
        <v>110</v>
      </c>
    </row>
    <row r="5" spans="1:17" ht="24" customHeight="1">
      <c r="A5" s="169"/>
      <c r="B5" s="45" t="s">
        <v>83</v>
      </c>
      <c r="C5" s="12" t="s">
        <v>147</v>
      </c>
      <c r="D5" s="12" t="s">
        <v>144</v>
      </c>
      <c r="E5" s="170"/>
      <c r="F5" s="166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s="115" customFormat="1" ht="22.5" customHeight="1">
      <c r="A6" s="169"/>
      <c r="B6" s="84"/>
      <c r="C6" s="84"/>
      <c r="D6" s="84"/>
      <c r="E6" s="66" t="s">
        <v>39</v>
      </c>
      <c r="F6" s="86">
        <v>20580</v>
      </c>
      <c r="G6" s="86">
        <v>0</v>
      </c>
      <c r="H6" s="86">
        <v>0</v>
      </c>
      <c r="I6" s="86">
        <v>0</v>
      </c>
      <c r="J6" s="86">
        <v>20580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2.5" customHeight="1">
      <c r="A7" s="91">
        <v>1</v>
      </c>
      <c r="B7" s="84" t="s">
        <v>210</v>
      </c>
      <c r="C7" s="84" t="s">
        <v>218</v>
      </c>
      <c r="D7" s="84" t="s">
        <v>219</v>
      </c>
      <c r="E7" s="66" t="s">
        <v>212</v>
      </c>
      <c r="F7" s="86">
        <v>20580</v>
      </c>
      <c r="G7" s="86">
        <v>0</v>
      </c>
      <c r="H7" s="86">
        <v>0</v>
      </c>
      <c r="I7" s="86">
        <v>0</v>
      </c>
      <c r="J7" s="86">
        <v>20580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2.5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2.5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2.5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2.5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2.5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2.5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2.5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"/>
  <sheetViews>
    <sheetView showGridLines="0" showZeros="0" workbookViewId="0" topLeftCell="A1">
      <selection activeCell="A2" sqref="A2:M2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26.66015625" style="0" customWidth="1"/>
    <col min="6" max="6" width="23.83203125" style="0" customWidth="1"/>
    <col min="7" max="7" width="13.33203125" style="0" customWidth="1"/>
    <col min="8" max="8" width="11.16015625" style="0" customWidth="1"/>
    <col min="9" max="9" width="5.5" style="0" customWidth="1"/>
    <col min="10" max="10" width="8.66015625" style="0" customWidth="1"/>
    <col min="11" max="11" width="4.83203125" style="0" customWidth="1"/>
    <col min="12" max="12" width="5.83203125" style="0" customWidth="1"/>
    <col min="13" max="13" width="32.66015625" style="0" customWidth="1"/>
  </cols>
  <sheetData>
    <row r="1" spans="1:256" s="123" customFormat="1" ht="24.75" customHeight="1">
      <c r="A1" s="159" t="s">
        <v>111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pans="1:256" ht="16.5" customHeight="1">
      <c r="A2" s="182" t="s">
        <v>182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53" t="s">
        <v>225</v>
      </c>
      <c r="B3" s="162"/>
      <c r="C3" s="162"/>
      <c r="D3" s="162"/>
      <c r="E3" s="162"/>
      <c r="F3" s="136"/>
      <c r="G3" s="136"/>
      <c r="H3" s="136"/>
      <c r="I3" s="136"/>
      <c r="J3" s="136"/>
      <c r="K3" s="136"/>
      <c r="L3" s="137"/>
      <c r="M3" s="137" t="s">
        <v>12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75" t="s">
        <v>82</v>
      </c>
      <c r="B4" s="181" t="s">
        <v>205</v>
      </c>
      <c r="C4" s="175"/>
      <c r="D4" s="175"/>
      <c r="E4" s="175" t="s">
        <v>95</v>
      </c>
      <c r="F4" s="169" t="s">
        <v>134</v>
      </c>
      <c r="G4" s="169" t="s">
        <v>166</v>
      </c>
      <c r="H4" s="169" t="s">
        <v>25</v>
      </c>
      <c r="I4" s="169" t="s">
        <v>140</v>
      </c>
      <c r="J4" s="169" t="s">
        <v>52</v>
      </c>
      <c r="K4" s="169" t="s">
        <v>67</v>
      </c>
      <c r="L4" s="167" t="s">
        <v>129</v>
      </c>
      <c r="M4" s="169" t="s">
        <v>113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75"/>
      <c r="B5" s="181" t="s">
        <v>83</v>
      </c>
      <c r="C5" s="175" t="s">
        <v>147</v>
      </c>
      <c r="D5" s="175" t="s">
        <v>144</v>
      </c>
      <c r="E5" s="175"/>
      <c r="F5" s="169"/>
      <c r="G5" s="169"/>
      <c r="H5" s="169"/>
      <c r="I5" s="169"/>
      <c r="J5" s="169"/>
      <c r="K5" s="169"/>
      <c r="L5" s="167"/>
      <c r="M5" s="16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10.5" customHeight="1">
      <c r="A6" s="175"/>
      <c r="B6" s="181"/>
      <c r="C6" s="175"/>
      <c r="D6" s="175"/>
      <c r="E6" s="175"/>
      <c r="F6" s="169"/>
      <c r="G6" s="169"/>
      <c r="H6" s="169"/>
      <c r="I6" s="169"/>
      <c r="J6" s="169"/>
      <c r="K6" s="169"/>
      <c r="L6" s="167"/>
      <c r="M6" s="170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15" customFormat="1" ht="24" customHeight="1">
      <c r="A7" s="175"/>
      <c r="B7" s="84"/>
      <c r="C7" s="107"/>
      <c r="D7" s="107"/>
      <c r="E7" s="67" t="s">
        <v>39</v>
      </c>
      <c r="F7" s="67"/>
      <c r="G7" s="105">
        <v>24683600</v>
      </c>
      <c r="H7" s="105">
        <v>24683600</v>
      </c>
      <c r="I7" s="105">
        <v>0</v>
      </c>
      <c r="J7" s="105">
        <v>0</v>
      </c>
      <c r="K7" s="105">
        <v>0</v>
      </c>
      <c r="L7" s="104">
        <v>0</v>
      </c>
      <c r="M7" s="107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24" customHeight="1">
      <c r="A8" s="129">
        <v>1</v>
      </c>
      <c r="B8" s="84" t="s">
        <v>211</v>
      </c>
      <c r="C8" s="107" t="s">
        <v>219</v>
      </c>
      <c r="D8" s="107" t="s">
        <v>220</v>
      </c>
      <c r="E8" s="67" t="s">
        <v>214</v>
      </c>
      <c r="F8" s="67" t="s">
        <v>231</v>
      </c>
      <c r="G8" s="105">
        <v>4000000</v>
      </c>
      <c r="H8" s="105">
        <v>4000000</v>
      </c>
      <c r="I8" s="105">
        <v>0</v>
      </c>
      <c r="J8" s="105">
        <v>0</v>
      </c>
      <c r="K8" s="105">
        <v>0</v>
      </c>
      <c r="L8" s="104">
        <v>0</v>
      </c>
      <c r="M8" s="10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" customHeight="1">
      <c r="A9" s="14">
        <v>2</v>
      </c>
      <c r="B9" s="84" t="s">
        <v>211</v>
      </c>
      <c r="C9" s="107" t="s">
        <v>219</v>
      </c>
      <c r="D9" s="107" t="s">
        <v>220</v>
      </c>
      <c r="E9" s="67" t="s">
        <v>214</v>
      </c>
      <c r="F9" s="67" t="s">
        <v>232</v>
      </c>
      <c r="G9" s="105">
        <v>3560000</v>
      </c>
      <c r="H9" s="105">
        <v>3560000</v>
      </c>
      <c r="I9" s="105">
        <v>0</v>
      </c>
      <c r="J9" s="105">
        <v>0</v>
      </c>
      <c r="K9" s="105">
        <v>0</v>
      </c>
      <c r="L9" s="104">
        <v>0</v>
      </c>
      <c r="M9" s="107" t="s">
        <v>226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" customHeight="1">
      <c r="A10" s="15">
        <v>3</v>
      </c>
      <c r="B10" s="84" t="s">
        <v>211</v>
      </c>
      <c r="C10" s="107" t="s">
        <v>219</v>
      </c>
      <c r="D10" s="107" t="s">
        <v>220</v>
      </c>
      <c r="E10" s="67" t="s">
        <v>214</v>
      </c>
      <c r="F10" s="67" t="s">
        <v>233</v>
      </c>
      <c r="G10" s="105">
        <v>1800000</v>
      </c>
      <c r="H10" s="105">
        <v>1800000</v>
      </c>
      <c r="I10" s="105">
        <v>0</v>
      </c>
      <c r="J10" s="105">
        <v>0</v>
      </c>
      <c r="K10" s="105">
        <v>0</v>
      </c>
      <c r="L10" s="104">
        <v>0</v>
      </c>
      <c r="M10" s="10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" customHeight="1">
      <c r="A11" s="15">
        <v>4</v>
      </c>
      <c r="B11" s="84" t="s">
        <v>211</v>
      </c>
      <c r="C11" s="107" t="s">
        <v>219</v>
      </c>
      <c r="D11" s="107" t="s">
        <v>220</v>
      </c>
      <c r="E11" s="67" t="s">
        <v>214</v>
      </c>
      <c r="F11" s="67" t="s">
        <v>234</v>
      </c>
      <c r="G11" s="105">
        <v>1000000</v>
      </c>
      <c r="H11" s="105">
        <v>1000000</v>
      </c>
      <c r="I11" s="105">
        <v>0</v>
      </c>
      <c r="J11" s="105">
        <v>0</v>
      </c>
      <c r="K11" s="105">
        <v>0</v>
      </c>
      <c r="L11" s="104">
        <v>0</v>
      </c>
      <c r="M11" s="107" t="s">
        <v>227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" customHeight="1">
      <c r="A12" s="14">
        <v>5</v>
      </c>
      <c r="B12" s="84" t="s">
        <v>211</v>
      </c>
      <c r="C12" s="107" t="s">
        <v>219</v>
      </c>
      <c r="D12" s="107" t="s">
        <v>220</v>
      </c>
      <c r="E12" s="67" t="s">
        <v>214</v>
      </c>
      <c r="F12" s="67" t="s">
        <v>235</v>
      </c>
      <c r="G12" s="105">
        <v>210000</v>
      </c>
      <c r="H12" s="105">
        <v>210000</v>
      </c>
      <c r="I12" s="105">
        <v>0</v>
      </c>
      <c r="J12" s="105">
        <v>0</v>
      </c>
      <c r="K12" s="105">
        <v>0</v>
      </c>
      <c r="L12" s="104">
        <v>0</v>
      </c>
      <c r="M12" s="107" t="s">
        <v>228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4">
        <v>6</v>
      </c>
      <c r="B13" s="84" t="s">
        <v>211</v>
      </c>
      <c r="C13" s="107" t="s">
        <v>219</v>
      </c>
      <c r="D13" s="107" t="s">
        <v>220</v>
      </c>
      <c r="E13" s="67" t="s">
        <v>214</v>
      </c>
      <c r="F13" s="67" t="s">
        <v>236</v>
      </c>
      <c r="G13" s="105">
        <v>500000</v>
      </c>
      <c r="H13" s="105">
        <v>500000</v>
      </c>
      <c r="I13" s="105">
        <v>0</v>
      </c>
      <c r="J13" s="105">
        <v>0</v>
      </c>
      <c r="K13" s="105">
        <v>0</v>
      </c>
      <c r="L13" s="104">
        <v>0</v>
      </c>
      <c r="M13" s="107" t="s">
        <v>229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" customHeight="1">
      <c r="A14" s="14">
        <v>7</v>
      </c>
      <c r="B14" s="84" t="s">
        <v>211</v>
      </c>
      <c r="C14" s="107" t="s">
        <v>219</v>
      </c>
      <c r="D14" s="107" t="s">
        <v>220</v>
      </c>
      <c r="E14" s="67" t="s">
        <v>214</v>
      </c>
      <c r="F14" s="67" t="s">
        <v>237</v>
      </c>
      <c r="G14" s="105">
        <v>500000</v>
      </c>
      <c r="H14" s="105">
        <v>500000</v>
      </c>
      <c r="I14" s="105">
        <v>0</v>
      </c>
      <c r="J14" s="105">
        <v>0</v>
      </c>
      <c r="K14" s="105">
        <v>0</v>
      </c>
      <c r="L14" s="104">
        <v>0</v>
      </c>
      <c r="M14" s="10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4" customHeight="1">
      <c r="A15" s="14">
        <v>8</v>
      </c>
      <c r="B15" s="84" t="s">
        <v>211</v>
      </c>
      <c r="C15" s="107" t="s">
        <v>219</v>
      </c>
      <c r="D15" s="107" t="s">
        <v>220</v>
      </c>
      <c r="E15" s="67" t="s">
        <v>214</v>
      </c>
      <c r="F15" s="67" t="s">
        <v>238</v>
      </c>
      <c r="G15" s="105">
        <v>500000</v>
      </c>
      <c r="H15" s="105">
        <v>500000</v>
      </c>
      <c r="I15" s="105">
        <v>0</v>
      </c>
      <c r="J15" s="105">
        <v>0</v>
      </c>
      <c r="K15" s="105">
        <v>0</v>
      </c>
      <c r="L15" s="104">
        <v>0</v>
      </c>
      <c r="M15" s="10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4" customHeight="1">
      <c r="A16" s="14">
        <v>9</v>
      </c>
      <c r="B16" s="84" t="s">
        <v>211</v>
      </c>
      <c r="C16" s="107" t="s">
        <v>219</v>
      </c>
      <c r="D16" s="107" t="s">
        <v>220</v>
      </c>
      <c r="E16" s="67" t="s">
        <v>214</v>
      </c>
      <c r="F16" s="67" t="s">
        <v>239</v>
      </c>
      <c r="G16" s="105">
        <v>5000000</v>
      </c>
      <c r="H16" s="105">
        <v>5000000</v>
      </c>
      <c r="I16" s="105">
        <v>0</v>
      </c>
      <c r="J16" s="105">
        <v>0</v>
      </c>
      <c r="K16" s="105">
        <v>0</v>
      </c>
      <c r="L16" s="104">
        <v>0</v>
      </c>
      <c r="M16" s="107" t="s">
        <v>229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4" customHeight="1">
      <c r="A17" s="14">
        <v>10</v>
      </c>
      <c r="B17" s="84" t="s">
        <v>211</v>
      </c>
      <c r="C17" s="107" t="s">
        <v>219</v>
      </c>
      <c r="D17" s="107" t="s">
        <v>221</v>
      </c>
      <c r="E17" s="67" t="s">
        <v>215</v>
      </c>
      <c r="F17" s="67" t="s">
        <v>240</v>
      </c>
      <c r="G17" s="105">
        <v>2600000</v>
      </c>
      <c r="H17" s="105">
        <v>2600000</v>
      </c>
      <c r="I17" s="105">
        <v>0</v>
      </c>
      <c r="J17" s="105">
        <v>0</v>
      </c>
      <c r="K17" s="105">
        <v>0</v>
      </c>
      <c r="L17" s="104">
        <v>0</v>
      </c>
      <c r="M17" s="107" t="s">
        <v>229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4" customHeight="1">
      <c r="A18" s="14">
        <v>11</v>
      </c>
      <c r="B18" s="84" t="s">
        <v>211</v>
      </c>
      <c r="C18" s="107" t="s">
        <v>219</v>
      </c>
      <c r="D18" s="107" t="s">
        <v>220</v>
      </c>
      <c r="E18" s="67" t="s">
        <v>214</v>
      </c>
      <c r="F18" s="67" t="s">
        <v>241</v>
      </c>
      <c r="G18" s="105">
        <v>500000</v>
      </c>
      <c r="H18" s="105">
        <v>500000</v>
      </c>
      <c r="I18" s="105">
        <v>0</v>
      </c>
      <c r="J18" s="105">
        <v>0</v>
      </c>
      <c r="K18" s="105">
        <v>0</v>
      </c>
      <c r="L18" s="104">
        <v>0</v>
      </c>
      <c r="M18" s="10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customHeight="1">
      <c r="A19" s="14">
        <v>12</v>
      </c>
      <c r="B19" s="84" t="s">
        <v>211</v>
      </c>
      <c r="C19" s="107" t="s">
        <v>219</v>
      </c>
      <c r="D19" s="107" t="s">
        <v>119</v>
      </c>
      <c r="E19" s="67" t="s">
        <v>216</v>
      </c>
      <c r="F19" s="67" t="s">
        <v>242</v>
      </c>
      <c r="G19" s="105">
        <v>1100000</v>
      </c>
      <c r="H19" s="105">
        <v>1100000</v>
      </c>
      <c r="I19" s="105">
        <v>0</v>
      </c>
      <c r="J19" s="105">
        <v>0</v>
      </c>
      <c r="K19" s="105">
        <v>0</v>
      </c>
      <c r="L19" s="104">
        <v>0</v>
      </c>
      <c r="M19" s="10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4" customHeight="1">
      <c r="A20" s="14">
        <v>13</v>
      </c>
      <c r="B20" s="84" t="s">
        <v>211</v>
      </c>
      <c r="C20" s="107" t="s">
        <v>219</v>
      </c>
      <c r="D20" s="107" t="s">
        <v>222</v>
      </c>
      <c r="E20" s="67" t="s">
        <v>217</v>
      </c>
      <c r="F20" s="67" t="s">
        <v>243</v>
      </c>
      <c r="G20" s="105">
        <v>2070000</v>
      </c>
      <c r="H20" s="105">
        <v>2070000</v>
      </c>
      <c r="I20" s="105">
        <v>0</v>
      </c>
      <c r="J20" s="105">
        <v>0</v>
      </c>
      <c r="K20" s="105">
        <v>0</v>
      </c>
      <c r="L20" s="104">
        <v>0</v>
      </c>
      <c r="M20" s="10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4" customHeight="1">
      <c r="A21" s="14">
        <v>14</v>
      </c>
      <c r="B21" s="84" t="s">
        <v>211</v>
      </c>
      <c r="C21" s="107" t="s">
        <v>219</v>
      </c>
      <c r="D21" s="107" t="s">
        <v>220</v>
      </c>
      <c r="E21" s="67" t="s">
        <v>214</v>
      </c>
      <c r="F21" s="67" t="s">
        <v>244</v>
      </c>
      <c r="G21" s="105">
        <v>890000</v>
      </c>
      <c r="H21" s="105">
        <v>890000</v>
      </c>
      <c r="I21" s="105">
        <v>0</v>
      </c>
      <c r="J21" s="105">
        <v>0</v>
      </c>
      <c r="K21" s="105">
        <v>0</v>
      </c>
      <c r="L21" s="104">
        <v>0</v>
      </c>
      <c r="M21" s="107" t="s">
        <v>229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4" customHeight="1">
      <c r="A22" s="14">
        <v>15</v>
      </c>
      <c r="B22" s="84" t="s">
        <v>211</v>
      </c>
      <c r="C22" s="107" t="s">
        <v>219</v>
      </c>
      <c r="D22" s="107" t="s">
        <v>220</v>
      </c>
      <c r="E22" s="67" t="s">
        <v>214</v>
      </c>
      <c r="F22" s="67" t="s">
        <v>245</v>
      </c>
      <c r="G22" s="105">
        <v>453600</v>
      </c>
      <c r="H22" s="105">
        <v>453600</v>
      </c>
      <c r="I22" s="105">
        <v>0</v>
      </c>
      <c r="J22" s="105">
        <v>0</v>
      </c>
      <c r="K22" s="105">
        <v>0</v>
      </c>
      <c r="L22" s="104">
        <v>0</v>
      </c>
      <c r="M22" s="107" t="s">
        <v>230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</sheetData>
  <mergeCells count="17"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  <mergeCell ref="F4:F6"/>
    <mergeCell ref="G4:G6"/>
    <mergeCell ref="B4:D4"/>
    <mergeCell ref="E4:E6"/>
    <mergeCell ref="B5:B6"/>
    <mergeCell ref="C5:C6"/>
    <mergeCell ref="D5:D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2018-01-13T04:18:43Z</cp:lastPrinted>
  <dcterms:created xsi:type="dcterms:W3CDTF">2018-01-12T08:04:11Z</dcterms:created>
  <dcterms:modified xsi:type="dcterms:W3CDTF">2018-01-14T05:26:37Z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853246</vt:i4>
  </property>
</Properties>
</file>