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28" firstSheet="5" activeTab="5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 localSheetId="1">$A$1:$G$19</definedName>
    <definedName name="_xlnm.Print_Area" localSheetId="2">$A$1:$J$26</definedName>
    <definedName name="_xlnm.Print_Area" localSheetId="5">'财政拨款收支总表'!$A$1:$F$33</definedName>
    <definedName name="_xlnm.Print_Area" localSheetId="6">$A$1:$R$9</definedName>
    <definedName name="_xlnm.Print_Area" localSheetId="3">$A$1:$G$25</definedName>
    <definedName name="_xlnm.Print_Area" localSheetId="4">'基本支出-商品和服务支出明细表'!$A$1:$W$9</definedName>
    <definedName name="_xlnm.Print_Area" localSheetId="8">$A$1:$G$7</definedName>
    <definedName name="_xlnm.Print_Area" localSheetId="0">$A$1:$F$33</definedName>
    <definedName name="_xlnm.Print_Area" localSheetId="7">'政府性基金支出'!$A$1:$R$6</definedName>
    <definedName name="_xlnm.Print_Area">$A$1:$I$6</definedName>
    <definedName name="_xlnm.Print_Area">$A$1:$I$6</definedName>
    <definedName name="_xlnm.Print_Area">$A$1:$J$6</definedName>
    <definedName name="_xlnm.Print_Area">$A$1:$J$6</definedName>
    <definedName name="_xlnm.Print_Area">$A$1:$W$5</definedName>
    <definedName name="_xlnm.Print_Area">$A$1:$W$5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<sst xmlns="http://schemas.openxmlformats.org/spreadsheetml/2006/main" count="277" uniqueCount="156">
  <si>
    <t>5、奖金</t>
  </si>
  <si>
    <t>预算01表</t>
  </si>
  <si>
    <t>说明：本表为当年收入情况。</t>
  </si>
  <si>
    <t>其他支出</t>
  </si>
  <si>
    <t xml:space="preserve">财政拨款收支总表 </t>
  </si>
  <si>
    <t>对个人和家庭的补助</t>
  </si>
  <si>
    <t xml:space="preserve">收支预算总表 </t>
  </si>
  <si>
    <t>单位：元</t>
  </si>
  <si>
    <t>17</t>
  </si>
  <si>
    <t>预算04表</t>
  </si>
  <si>
    <t>基本支出</t>
  </si>
  <si>
    <t>2、离退休生活补贴</t>
  </si>
  <si>
    <t>4、其他工资福利支出</t>
  </si>
  <si>
    <t>1、基本工资</t>
  </si>
  <si>
    <t>7、机关事业单位基本养老保险缴费</t>
  </si>
  <si>
    <t>行政运行（质量技术监督与检验检疫事务）</t>
  </si>
  <si>
    <t>6、住房公积金</t>
  </si>
  <si>
    <t>8、职业年金缴费</t>
  </si>
  <si>
    <t>国防支出</t>
  </si>
  <si>
    <t>因公出国（境）费用</t>
  </si>
  <si>
    <t>资源勘探信息等支出</t>
  </si>
  <si>
    <t>农林水支出</t>
  </si>
  <si>
    <t>公共财政拨款</t>
  </si>
  <si>
    <t>医疗卫生与计划生育支出</t>
  </si>
  <si>
    <t>政府性基金支出预算表</t>
  </si>
  <si>
    <t>一般公共服务支出</t>
  </si>
  <si>
    <t>其他资本性支出</t>
  </si>
  <si>
    <t>公务业务费</t>
  </si>
  <si>
    <t>本年支出合计</t>
  </si>
  <si>
    <t xml:space="preserve">    商品和服务支出</t>
  </si>
  <si>
    <t>本年收入合计</t>
  </si>
  <si>
    <t>商业服务业等支出</t>
  </si>
  <si>
    <t>经济科目</t>
  </si>
  <si>
    <t>合计</t>
  </si>
  <si>
    <t>按支出功能科目</t>
  </si>
  <si>
    <t>债务利息支出</t>
  </si>
  <si>
    <t>福利费</t>
  </si>
  <si>
    <t>粮油物资储备支出</t>
  </si>
  <si>
    <t>援助其他地区支出</t>
  </si>
  <si>
    <t xml:space="preserve">  单位：元</t>
  </si>
  <si>
    <t>说明：本表为当年预算资金安排情况。</t>
  </si>
  <si>
    <t>对企事业单位的补贴</t>
  </si>
  <si>
    <t>租赁费</t>
  </si>
  <si>
    <t>公共财政拨款“三公”经费预算表</t>
  </si>
  <si>
    <t>预算05表</t>
  </si>
  <si>
    <t>财政专户管理的非税收入拨款</t>
  </si>
  <si>
    <t xml:space="preserve"> 单位名称：邵东县市场和质量监督管理局</t>
  </si>
  <si>
    <t xml:space="preserve">    工资福利支出</t>
  </si>
  <si>
    <t>印刷费</t>
  </si>
  <si>
    <t>科学技术支出</t>
  </si>
  <si>
    <t>收      入</t>
  </si>
  <si>
    <t xml:space="preserve">        单位：元</t>
  </si>
  <si>
    <t>差旅费</t>
  </si>
  <si>
    <t xml:space="preserve">                               基本支出预算表</t>
  </si>
  <si>
    <t>事业单位经营服务收入</t>
  </si>
  <si>
    <t>债务还本支出</t>
  </si>
  <si>
    <t>（一）工资福利支出</t>
  </si>
  <si>
    <t>3、离休其他补贴</t>
  </si>
  <si>
    <t>三、纳入财政专户管理的非税收入拨款</t>
  </si>
  <si>
    <t>项目</t>
  </si>
  <si>
    <t>邮电费</t>
  </si>
  <si>
    <t>（二）商品和服务支出</t>
  </si>
  <si>
    <t>外交支出</t>
  </si>
  <si>
    <t>序号</t>
  </si>
  <si>
    <t>类</t>
  </si>
  <si>
    <t>公共安全支出</t>
  </si>
  <si>
    <t>城乡社区支出</t>
  </si>
  <si>
    <t>邵东县市场和质量监督管理局</t>
  </si>
  <si>
    <t xml:space="preserve">    其他支出</t>
  </si>
  <si>
    <t>节能环保支出</t>
  </si>
  <si>
    <t>预算10表</t>
  </si>
  <si>
    <t>预算数</t>
  </si>
  <si>
    <t>（三）对个人和家庭的补助</t>
  </si>
  <si>
    <t>1、离退休人员离退费</t>
  </si>
  <si>
    <t>专用材料费</t>
  </si>
  <si>
    <t>功能科目</t>
  </si>
  <si>
    <t>支出经济分类</t>
  </si>
  <si>
    <t>预备费支出</t>
  </si>
  <si>
    <t>公务接待费</t>
  </si>
  <si>
    <t>手续费</t>
  </si>
  <si>
    <t>02</t>
  </si>
  <si>
    <t>预算09表</t>
  </si>
  <si>
    <t>说明：本表为当年财政拨款情况，包括一般公共预算拨款和政府行基金预算拨款。</t>
  </si>
  <si>
    <t>6、其他社会保障缴费</t>
  </si>
  <si>
    <t>工资福利支出</t>
  </si>
  <si>
    <t>小计</t>
  </si>
  <si>
    <t>3、绩效工资</t>
  </si>
  <si>
    <t>培训费</t>
  </si>
  <si>
    <t>文化体育与传媒支出</t>
  </si>
  <si>
    <t>说明：本表为当年预算资金安排情况，不包括上年结转。</t>
  </si>
  <si>
    <t>项目支出</t>
  </si>
  <si>
    <t>国土海洋气象等支出</t>
  </si>
  <si>
    <t>基本支出合计</t>
  </si>
  <si>
    <t>支出</t>
  </si>
  <si>
    <t>栏     号</t>
  </si>
  <si>
    <t>2、公务用车运行维护费</t>
  </si>
  <si>
    <t>政府性基金预算</t>
  </si>
  <si>
    <t xml:space="preserve">    对个人和家庭的补助</t>
  </si>
  <si>
    <t>其他收入</t>
  </si>
  <si>
    <t>基本支出明细表（商品和服务支出）</t>
  </si>
  <si>
    <t>五、其他收入</t>
  </si>
  <si>
    <t>公务用车费</t>
  </si>
  <si>
    <t xml:space="preserve">    债务还本支出</t>
  </si>
  <si>
    <t>项目名称</t>
  </si>
  <si>
    <t xml:space="preserve">    对企事业单位的补贴</t>
  </si>
  <si>
    <t>预算03表</t>
  </si>
  <si>
    <t>商品和服务支出</t>
  </si>
  <si>
    <t>一、公共财政拨款</t>
  </si>
  <si>
    <t>政府性基金拨款</t>
  </si>
  <si>
    <t>金融支出</t>
  </si>
  <si>
    <t>工会经费</t>
  </si>
  <si>
    <t>项</t>
  </si>
  <si>
    <t>社会保障和就业支出</t>
  </si>
  <si>
    <t>单位名称:邵东县市场和质量监督管理局</t>
  </si>
  <si>
    <t>款</t>
  </si>
  <si>
    <t>二、政府性基金拨款</t>
  </si>
  <si>
    <t>电费</t>
  </si>
  <si>
    <t>物业管理费</t>
  </si>
  <si>
    <t>一般行政管理事务（质量技术监督与检验检疫事务）</t>
  </si>
  <si>
    <t>会议费</t>
  </si>
  <si>
    <t>2、津贴补贴</t>
  </si>
  <si>
    <t>教育支出</t>
  </si>
  <si>
    <t>支                              出</t>
  </si>
  <si>
    <t xml:space="preserve">    其他资本性支出</t>
  </si>
  <si>
    <t>单位名称</t>
  </si>
  <si>
    <t>其他商品和服务支出</t>
  </si>
  <si>
    <t>01</t>
  </si>
  <si>
    <t>部门支出总表</t>
  </si>
  <si>
    <t>总计</t>
  </si>
  <si>
    <t>公务用车购置</t>
  </si>
  <si>
    <t>纳入财政专户管理的非税收入拨款</t>
  </si>
  <si>
    <t>预算12表</t>
  </si>
  <si>
    <t>办公费</t>
  </si>
  <si>
    <t>住房保障支出</t>
  </si>
  <si>
    <t>预算08表</t>
  </si>
  <si>
    <t>1、日常公用经费</t>
  </si>
  <si>
    <t>4、抚恤金</t>
  </si>
  <si>
    <t>交通运输支出</t>
  </si>
  <si>
    <t>债务付息支出</t>
  </si>
  <si>
    <t>部门收入总表</t>
  </si>
  <si>
    <t>二、项目支出</t>
  </si>
  <si>
    <t>四、事业单位经营服务收入</t>
  </si>
  <si>
    <t>转移性支出</t>
  </si>
  <si>
    <t>劳务费</t>
  </si>
  <si>
    <t>一、基本支出</t>
  </si>
  <si>
    <t>预算02表</t>
  </si>
  <si>
    <t>维修（护）费</t>
  </si>
  <si>
    <t xml:space="preserve">    债务利息支出</t>
  </si>
  <si>
    <t>201</t>
  </si>
  <si>
    <t>其他交通费</t>
  </si>
  <si>
    <t>水费</t>
  </si>
  <si>
    <t>公共财政拨款支出预算表</t>
  </si>
  <si>
    <t>社会保险基金支出</t>
  </si>
  <si>
    <t>公务用车运行维护费</t>
  </si>
  <si>
    <t>科目编码</t>
  </si>
  <si>
    <t>单位名称：邵东县市场和质量监督管理局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</si>
</sst>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￥&quot;* _-#,##0;&quot;￥&quot;* \-#,##0;&quot;￥&quot;* _-&quot;-&quot;;@"/>
    <numFmt numFmtId="183" formatCode="&quot;￥&quot;* _-#,##0.00;&quot;￥&quot;* \-#,##0.00;&quot;￥&quot;* _-&quot;-&quot;??;@"/>
    <numFmt numFmtId="184" formatCode="#,##0.0000"/>
    <numFmt numFmtId="185" formatCode="#,##0.0_ "/>
    <numFmt numFmtId="186" formatCode="* #,##0.00;* \-#,##0.00;* &quot;&quot;??;@"/>
    <numFmt numFmtId="187" formatCode=";;"/>
  </numFmts>
  <fonts count="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15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15" applyFont="1" applyFill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4" fillId="0" borderId="1" xfId="0" applyFont="1" applyFill="1" applyBorder="1" applyAlignment="1">
      <alignment horizontal="left" vertical="center"/>
    </xf>
    <xf numFmtId="2" fontId="4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0" fillId="0" borderId="0" xfId="0" applyFill="1" applyAlignment="1">
      <alignment wrapText="1"/>
    </xf>
    <xf numFmtId="0" fontId="0" fillId="0" borderId="6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7" fillId="0" borderId="0" xfId="0" applyNumberFormat="1" applyFont="1" applyFill="1" applyAlignment="1" applyProtection="1">
      <alignment/>
      <protection/>
    </xf>
    <xf numFmtId="0" fontId="0" fillId="0" borderId="3" xfId="0" applyFill="1" applyBorder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wrapText="1"/>
      <protection/>
    </xf>
    <xf numFmtId="3" fontId="0" fillId="0" borderId="3" xfId="0" applyNumberForma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4" fillId="0" borderId="7" xfId="0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Fill="1" applyBorder="1" applyAlignment="1" applyProtection="1">
      <alignment horizontal="right" vertical="center"/>
      <protection/>
    </xf>
    <xf numFmtId="3" fontId="4" fillId="0" borderId="6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Fill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/>
    </xf>
    <xf numFmtId="0" fontId="8" fillId="0" borderId="0" xfId="0" applyNumberFormat="1" applyFont="1" applyFill="1" applyAlignment="1" applyProtection="1">
      <alignment/>
      <protection/>
    </xf>
    <xf numFmtId="3" fontId="0" fillId="0" borderId="1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5" xfId="0" applyNumberFormat="1" applyFill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3" fontId="4" fillId="0" borderId="6" xfId="0" applyNumberFormat="1" applyFont="1" applyFill="1" applyBorder="1" applyAlignment="1" applyProtection="1">
      <alignment horizontal="right" vertical="center"/>
      <protection/>
    </xf>
    <xf numFmtId="3" fontId="4" fillId="0" borderId="6" xfId="0" applyNumberFormat="1" applyFont="1" applyFill="1" applyBorder="1" applyAlignment="1" applyProtection="1">
      <alignment horizontal="right" vertical="center" wrapText="1"/>
      <protection/>
    </xf>
    <xf numFmtId="3" fontId="4" fillId="0" borderId="3" xfId="0" applyNumberFormat="1" applyFont="1" applyFill="1" applyBorder="1" applyAlignment="1" applyProtection="1">
      <alignment horizontal="right" vertical="center"/>
      <protection/>
    </xf>
    <xf numFmtId="3" fontId="4" fillId="0" borderId="3" xfId="0" applyNumberFormat="1" applyFont="1" applyFill="1" applyBorder="1" applyAlignment="1" applyProtection="1">
      <alignment horizontal="right" vertical="center" wrapText="1"/>
      <protection/>
    </xf>
    <xf numFmtId="3" fontId="4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0" xfId="15" applyFont="1" applyFill="1" applyAlignment="1">
      <alignment horizontal="left" vertical="center" wrapText="1"/>
    </xf>
    <xf numFmtId="49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187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3" fontId="0" fillId="0" borderId="8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 horizontal="right" vertical="center"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1" fontId="0" fillId="0" borderId="1" xfId="0" applyNumberFormat="1" applyFont="1" applyFill="1" applyBorder="1" applyAlignment="1" applyProtection="1">
      <alignment horizontal="right" vertical="center" wrapText="1"/>
      <protection/>
    </xf>
    <xf numFmtId="1" fontId="0" fillId="0" borderId="3" xfId="0" applyNumberFormat="1" applyFont="1" applyFill="1" applyBorder="1" applyAlignment="1" applyProtection="1">
      <alignment horizontal="right" vertical="center" wrapText="1"/>
      <protection/>
    </xf>
    <xf numFmtId="1" fontId="0" fillId="0" borderId="2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15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7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126" t="s">
        <v>6</v>
      </c>
      <c r="B1" s="126"/>
      <c r="C1" s="126"/>
      <c r="D1" s="126"/>
      <c r="E1" s="126"/>
      <c r="F1" s="126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12.75" customHeight="1">
      <c r="A2" s="46"/>
      <c r="B2" s="46"/>
      <c r="C2" s="46"/>
      <c r="D2" s="47"/>
      <c r="E2" s="4"/>
      <c r="F2" s="47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9.5" customHeight="1">
      <c r="A3" s="97" t="s">
        <v>113</v>
      </c>
      <c r="B3" s="3"/>
      <c r="C3" s="2"/>
      <c r="D3" s="36"/>
      <c r="E3" s="4"/>
      <c r="F3" s="36" t="s">
        <v>51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6.5" customHeight="1">
      <c r="A4" s="35" t="s">
        <v>50</v>
      </c>
      <c r="B4" s="42"/>
      <c r="C4" s="125" t="s">
        <v>93</v>
      </c>
      <c r="D4" s="125"/>
      <c r="E4" s="125"/>
      <c r="F4" s="12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6.5" customHeight="1">
      <c r="A5" s="35" t="s">
        <v>59</v>
      </c>
      <c r="B5" s="34" t="s">
        <v>71</v>
      </c>
      <c r="C5" s="43" t="s">
        <v>34</v>
      </c>
      <c r="D5" s="44" t="s">
        <v>71</v>
      </c>
      <c r="E5" s="43" t="s">
        <v>76</v>
      </c>
      <c r="F5" s="48" t="s">
        <v>71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6.5" customHeight="1">
      <c r="A6" s="6" t="s">
        <v>107</v>
      </c>
      <c r="B6" s="92">
        <v>31568756</v>
      </c>
      <c r="C6" s="7" t="s">
        <v>25</v>
      </c>
      <c r="D6" s="92">
        <v>31568756</v>
      </c>
      <c r="E6" s="7" t="s">
        <v>144</v>
      </c>
      <c r="F6" s="93">
        <v>20228756</v>
      </c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6.5" customHeight="1">
      <c r="A7" s="6" t="s">
        <v>115</v>
      </c>
      <c r="B7" s="92">
        <v>0</v>
      </c>
      <c r="C7" s="7" t="s">
        <v>62</v>
      </c>
      <c r="D7" s="92">
        <v>0</v>
      </c>
      <c r="E7" s="7" t="s">
        <v>47</v>
      </c>
      <c r="F7" s="93">
        <v>12749622</v>
      </c>
      <c r="G7" s="8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6.5" customHeight="1">
      <c r="A8" s="6" t="s">
        <v>58</v>
      </c>
      <c r="B8" s="92">
        <v>0</v>
      </c>
      <c r="C8" s="7" t="s">
        <v>18</v>
      </c>
      <c r="D8" s="92">
        <v>0</v>
      </c>
      <c r="E8" s="7" t="s">
        <v>29</v>
      </c>
      <c r="F8" s="93">
        <v>5420000</v>
      </c>
      <c r="G8" s="4"/>
      <c r="H8" s="4"/>
      <c r="I8" s="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6.5" customHeight="1">
      <c r="A9" s="9" t="s">
        <v>141</v>
      </c>
      <c r="B9" s="92">
        <v>0</v>
      </c>
      <c r="C9" s="7" t="s">
        <v>65</v>
      </c>
      <c r="D9" s="92">
        <v>0</v>
      </c>
      <c r="E9" s="7" t="s">
        <v>97</v>
      </c>
      <c r="F9" s="93">
        <v>2059134</v>
      </c>
      <c r="G9" s="4"/>
      <c r="H9" s="4"/>
      <c r="I9" s="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6.5" customHeight="1">
      <c r="A10" s="6" t="s">
        <v>100</v>
      </c>
      <c r="B10" s="94">
        <v>0</v>
      </c>
      <c r="C10" s="7" t="s">
        <v>121</v>
      </c>
      <c r="D10" s="92">
        <v>0</v>
      </c>
      <c r="E10" s="7" t="s">
        <v>140</v>
      </c>
      <c r="F10" s="93">
        <v>11340000</v>
      </c>
      <c r="G10" s="8"/>
      <c r="H10" s="8"/>
      <c r="I10" s="4"/>
      <c r="J10" s="4"/>
      <c r="K10" s="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6.5" customHeight="1">
      <c r="A11" s="49"/>
      <c r="B11" s="75"/>
      <c r="C11" s="7" t="s">
        <v>49</v>
      </c>
      <c r="D11" s="92">
        <v>0</v>
      </c>
      <c r="E11" s="7" t="s">
        <v>47</v>
      </c>
      <c r="F11" s="93">
        <v>3840000</v>
      </c>
      <c r="G11" s="8"/>
      <c r="H11" s="8"/>
      <c r="I11" s="8"/>
      <c r="J11" s="8"/>
      <c r="K11" s="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6.5" customHeight="1">
      <c r="A12" s="49"/>
      <c r="B12" s="76"/>
      <c r="C12" s="7" t="s">
        <v>88</v>
      </c>
      <c r="D12" s="92">
        <v>0</v>
      </c>
      <c r="E12" s="7" t="s">
        <v>29</v>
      </c>
      <c r="F12" s="93">
        <v>6500000</v>
      </c>
      <c r="G12" s="8"/>
      <c r="H12" s="8"/>
      <c r="I12" s="8"/>
      <c r="J12" s="8"/>
      <c r="K12" s="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6.5" customHeight="1">
      <c r="A13" s="49"/>
      <c r="B13" s="76"/>
      <c r="C13" s="7" t="s">
        <v>112</v>
      </c>
      <c r="D13" s="92">
        <v>0</v>
      </c>
      <c r="E13" s="7" t="s">
        <v>97</v>
      </c>
      <c r="F13" s="93">
        <v>0</v>
      </c>
      <c r="G13" s="8"/>
      <c r="H13" s="8"/>
      <c r="I13" s="8"/>
      <c r="J13" s="8"/>
      <c r="K13" s="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6.5" customHeight="1">
      <c r="A14" s="49"/>
      <c r="B14" s="76"/>
      <c r="C14" s="33" t="s">
        <v>152</v>
      </c>
      <c r="D14" s="92">
        <v>0</v>
      </c>
      <c r="E14" s="7" t="s">
        <v>104</v>
      </c>
      <c r="F14" s="93">
        <v>0</v>
      </c>
      <c r="G14" s="8"/>
      <c r="H14" s="8"/>
      <c r="I14" s="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6.5" customHeight="1">
      <c r="A15" s="49"/>
      <c r="B15" s="76"/>
      <c r="C15" s="7" t="s">
        <v>23</v>
      </c>
      <c r="D15" s="92">
        <v>0</v>
      </c>
      <c r="E15" s="7" t="s">
        <v>147</v>
      </c>
      <c r="F15" s="93">
        <v>0</v>
      </c>
      <c r="G15" s="8"/>
      <c r="H15" s="8"/>
      <c r="I15" s="8"/>
      <c r="J15" s="4"/>
      <c r="K15" s="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6.5" customHeight="1">
      <c r="A16" s="49"/>
      <c r="B16" s="76"/>
      <c r="C16" s="7" t="s">
        <v>69</v>
      </c>
      <c r="D16" s="92">
        <v>0</v>
      </c>
      <c r="E16" s="7" t="s">
        <v>102</v>
      </c>
      <c r="F16" s="93">
        <v>0</v>
      </c>
      <c r="G16" s="8"/>
      <c r="H16" s="8"/>
      <c r="I16" s="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6.5" customHeight="1">
      <c r="A17" s="49"/>
      <c r="B17" s="77"/>
      <c r="C17" s="7" t="s">
        <v>66</v>
      </c>
      <c r="D17" s="92">
        <v>0</v>
      </c>
      <c r="E17" s="7" t="s">
        <v>123</v>
      </c>
      <c r="F17" s="93">
        <v>1000000</v>
      </c>
      <c r="G17" s="8"/>
      <c r="H17" s="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6.5" customHeight="1">
      <c r="A18" s="10"/>
      <c r="B18" s="78"/>
      <c r="C18" s="6" t="s">
        <v>21</v>
      </c>
      <c r="D18" s="92">
        <v>0</v>
      </c>
      <c r="E18" s="7" t="s">
        <v>68</v>
      </c>
      <c r="F18" s="95">
        <v>0</v>
      </c>
      <c r="G18" s="8"/>
      <c r="H18" s="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6.5" customHeight="1">
      <c r="A19" s="11"/>
      <c r="B19" s="78"/>
      <c r="C19" s="6" t="s">
        <v>137</v>
      </c>
      <c r="D19" s="92">
        <v>0</v>
      </c>
      <c r="E19" s="53"/>
      <c r="F19" s="81"/>
      <c r="G19" s="8"/>
      <c r="H19" s="8"/>
      <c r="I19" s="8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6.5" customHeight="1">
      <c r="A20" s="10"/>
      <c r="B20" s="76"/>
      <c r="C20" s="6" t="s">
        <v>20</v>
      </c>
      <c r="D20" s="92">
        <v>0</v>
      </c>
      <c r="E20" s="53"/>
      <c r="F20" s="82"/>
      <c r="G20" s="8"/>
      <c r="H20" s="8"/>
      <c r="I20" s="8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6.5" customHeight="1">
      <c r="A21" s="10"/>
      <c r="B21" s="76"/>
      <c r="C21" s="6" t="s">
        <v>31</v>
      </c>
      <c r="D21" s="92">
        <v>0</v>
      </c>
      <c r="E21" s="53"/>
      <c r="F21" s="82"/>
      <c r="G21" s="8"/>
      <c r="H21" s="4"/>
      <c r="I21" s="8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6.5" customHeight="1">
      <c r="A22" s="10"/>
      <c r="B22" s="76"/>
      <c r="C22" s="6" t="s">
        <v>109</v>
      </c>
      <c r="D22" s="92">
        <v>0</v>
      </c>
      <c r="E22" s="53"/>
      <c r="F22" s="82"/>
      <c r="G22" s="8"/>
      <c r="H22" s="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6.5" customHeight="1">
      <c r="A23" s="10"/>
      <c r="B23" s="76"/>
      <c r="C23" s="6" t="s">
        <v>38</v>
      </c>
      <c r="D23" s="92">
        <v>0</v>
      </c>
      <c r="E23" s="53"/>
      <c r="F23" s="82"/>
      <c r="G23" s="8"/>
      <c r="H23" s="8"/>
      <c r="I23" s="8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6.5" customHeight="1">
      <c r="A24" s="10"/>
      <c r="B24" s="76"/>
      <c r="C24" s="6" t="s">
        <v>91</v>
      </c>
      <c r="D24" s="92">
        <v>0</v>
      </c>
      <c r="E24" s="53"/>
      <c r="F24" s="82"/>
      <c r="G24" s="8"/>
      <c r="H24" s="8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6.5" customHeight="1">
      <c r="A25" s="10"/>
      <c r="B25" s="76"/>
      <c r="C25" s="6" t="s">
        <v>133</v>
      </c>
      <c r="D25" s="92">
        <v>0</v>
      </c>
      <c r="E25" s="53"/>
      <c r="F25" s="82"/>
      <c r="G25" s="8"/>
      <c r="H25" s="8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6.5" customHeight="1">
      <c r="A26" s="10"/>
      <c r="B26" s="76"/>
      <c r="C26" s="6" t="s">
        <v>37</v>
      </c>
      <c r="D26" s="92">
        <v>0</v>
      </c>
      <c r="E26" s="53"/>
      <c r="F26" s="82"/>
      <c r="G26" s="8"/>
      <c r="H26" s="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6.5" customHeight="1">
      <c r="A27" s="10"/>
      <c r="B27" s="76"/>
      <c r="C27" s="54" t="s">
        <v>77</v>
      </c>
      <c r="D27" s="92">
        <v>0</v>
      </c>
      <c r="E27" s="53"/>
      <c r="F27" s="82"/>
      <c r="G27" s="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6.5" customHeight="1">
      <c r="A28" s="10"/>
      <c r="B28" s="76"/>
      <c r="C28" s="6" t="s">
        <v>55</v>
      </c>
      <c r="D28" s="92">
        <v>0</v>
      </c>
      <c r="E28" s="53"/>
      <c r="F28" s="82"/>
      <c r="G28" s="8"/>
      <c r="H28" s="8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2.75" customHeight="1">
      <c r="A29" s="10"/>
      <c r="B29" s="76"/>
      <c r="C29" s="6" t="s">
        <v>138</v>
      </c>
      <c r="D29" s="94">
        <v>0</v>
      </c>
      <c r="E29" s="53"/>
      <c r="F29" s="82"/>
      <c r="G29" s="8"/>
      <c r="H29" s="8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6.5" customHeight="1">
      <c r="A30" s="10"/>
      <c r="B30" s="76"/>
      <c r="C30" s="6" t="s">
        <v>3</v>
      </c>
      <c r="D30" s="96">
        <v>0</v>
      </c>
      <c r="E30" s="53"/>
      <c r="F30" s="82"/>
      <c r="G30" s="8"/>
      <c r="H30" s="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6.5" customHeight="1">
      <c r="A31" s="10"/>
      <c r="B31" s="76"/>
      <c r="C31" s="6" t="s">
        <v>142</v>
      </c>
      <c r="D31" s="94">
        <v>0</v>
      </c>
      <c r="E31" s="53"/>
      <c r="F31" s="82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6.5" customHeight="1">
      <c r="A32" s="65" t="s">
        <v>30</v>
      </c>
      <c r="B32" s="79">
        <f>SUM(B6:B10)</f>
        <v>31568756</v>
      </c>
      <c r="C32" s="66" t="s">
        <v>28</v>
      </c>
      <c r="D32" s="80">
        <f>SUM(D6:D31)</f>
        <v>31568756</v>
      </c>
      <c r="E32" s="66" t="s">
        <v>28</v>
      </c>
      <c r="F32" s="83">
        <f>F6+F10</f>
        <v>31568756</v>
      </c>
      <c r="G32" s="1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ht="14.25" customHeight="1">
      <c r="A33" s="127" t="s">
        <v>89</v>
      </c>
      <c r="B33" s="127"/>
      <c r="C33" s="127"/>
      <c r="D33" s="127"/>
      <c r="E33" s="127"/>
      <c r="F33" s="127"/>
      <c r="G33" s="8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8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8.75" customHeight="1"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ht="12.75" customHeight="1"/>
    <row r="37" ht="12.75" customHeight="1"/>
    <row r="38" ht="12.75" customHeight="1"/>
    <row r="39" spans="1:253" ht="19.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9.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mergeCells count="3">
    <mergeCell ref="C4:F4"/>
    <mergeCell ref="A1:F1"/>
    <mergeCell ref="A33:F33"/>
  </mergeCells>
  <printOptions horizontalCentered="1"/>
  <pageMargins left="0.5905511811023622" right="0.19685039370078738" top="0.20629920828060838" bottom="0.3599999927160308" header="0.319999996132738" footer="0.27999999954944516"/>
  <pageSetup firstPageNumber="6" useFirstPageNumber="1" fitToHeight="10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29" t="s">
        <v>139</v>
      </c>
      <c r="B2" s="129"/>
      <c r="C2" s="129"/>
      <c r="D2" s="129"/>
      <c r="E2" s="129"/>
      <c r="F2" s="129"/>
      <c r="G2" s="129"/>
    </row>
    <row r="3" ht="15.75" customHeight="1">
      <c r="G3" s="30" t="s">
        <v>145</v>
      </c>
    </row>
    <row r="4" spans="1:7" ht="21.75" customHeight="1">
      <c r="A4" s="128" t="s">
        <v>155</v>
      </c>
      <c r="B4" s="128"/>
      <c r="G4" s="30" t="s">
        <v>7</v>
      </c>
    </row>
    <row r="5" spans="1:7" ht="35.25" customHeight="1">
      <c r="A5" s="19" t="s">
        <v>124</v>
      </c>
      <c r="B5" s="73" t="s">
        <v>128</v>
      </c>
      <c r="C5" s="74" t="s">
        <v>22</v>
      </c>
      <c r="D5" s="74" t="s">
        <v>108</v>
      </c>
      <c r="E5" s="74" t="s">
        <v>130</v>
      </c>
      <c r="F5" s="74" t="s">
        <v>54</v>
      </c>
      <c r="G5" s="74" t="s">
        <v>98</v>
      </c>
    </row>
    <row r="6" spans="1:7" ht="27.75" customHeight="1">
      <c r="A6" s="98" t="s">
        <v>33</v>
      </c>
      <c r="B6" s="99">
        <v>31568756</v>
      </c>
      <c r="C6" s="99">
        <v>31568756</v>
      </c>
      <c r="D6" s="99">
        <v>0</v>
      </c>
      <c r="E6" s="99">
        <v>0</v>
      </c>
      <c r="F6" s="99">
        <v>0</v>
      </c>
      <c r="G6" s="99">
        <v>0</v>
      </c>
    </row>
    <row r="7" spans="1:7" ht="27.75" customHeight="1">
      <c r="A7" s="98" t="s">
        <v>67</v>
      </c>
      <c r="B7" s="99">
        <v>31568756</v>
      </c>
      <c r="C7" s="99">
        <v>31568756</v>
      </c>
      <c r="D7" s="99">
        <v>0</v>
      </c>
      <c r="E7" s="99">
        <v>0</v>
      </c>
      <c r="F7" s="99">
        <v>0</v>
      </c>
      <c r="G7" s="99">
        <v>0</v>
      </c>
    </row>
    <row r="8" spans="1:7" ht="27.75" customHeight="1">
      <c r="A8" s="61"/>
      <c r="B8" s="61"/>
      <c r="C8" s="61"/>
      <c r="D8" s="61"/>
      <c r="E8" s="61"/>
      <c r="F8" s="61"/>
      <c r="G8" s="61"/>
    </row>
    <row r="9" spans="1:7" ht="27.75" customHeight="1">
      <c r="A9" s="32"/>
      <c r="B9" s="61"/>
      <c r="C9" s="61"/>
      <c r="D9" s="61"/>
      <c r="E9" s="61"/>
      <c r="F9" s="61"/>
      <c r="G9" s="61"/>
    </row>
    <row r="10" spans="1:7" ht="27.75" customHeight="1">
      <c r="A10" s="32"/>
      <c r="B10" s="61"/>
      <c r="C10" s="61"/>
      <c r="D10" s="61"/>
      <c r="E10" s="61"/>
      <c r="F10" s="61"/>
      <c r="G10" s="61"/>
    </row>
    <row r="11" spans="1:7" ht="27.75" customHeight="1">
      <c r="A11" s="32"/>
      <c r="B11" s="61"/>
      <c r="C11" s="61"/>
      <c r="D11" s="61"/>
      <c r="E11" s="61"/>
      <c r="F11" s="61"/>
      <c r="G11" s="32"/>
    </row>
    <row r="12" spans="1:7" ht="27.75" customHeight="1">
      <c r="A12" s="32"/>
      <c r="B12" s="32"/>
      <c r="C12" s="61"/>
      <c r="D12" s="61"/>
      <c r="E12" s="61"/>
      <c r="F12" s="61"/>
      <c r="G12" s="32"/>
    </row>
    <row r="13" spans="1:7" ht="27.75" customHeight="1">
      <c r="A13" s="32"/>
      <c r="B13" s="32"/>
      <c r="C13" s="61"/>
      <c r="D13" s="61"/>
      <c r="E13" s="61"/>
      <c r="F13" s="61"/>
      <c r="G13" s="32"/>
    </row>
    <row r="14" spans="1:7" ht="27.75" customHeight="1">
      <c r="A14" s="32"/>
      <c r="B14" s="32"/>
      <c r="C14" s="32"/>
      <c r="D14" s="61"/>
      <c r="E14" s="61"/>
      <c r="F14" s="61"/>
      <c r="G14" s="32"/>
    </row>
    <row r="15" spans="1:7" ht="27.75" customHeight="1">
      <c r="A15" s="32"/>
      <c r="B15" s="32"/>
      <c r="C15" s="32"/>
      <c r="D15" s="61"/>
      <c r="E15" s="61"/>
      <c r="F15" s="32"/>
      <c r="G15" s="32"/>
    </row>
    <row r="16" spans="1:7" ht="27.75" customHeight="1">
      <c r="A16" s="32"/>
      <c r="B16" s="32"/>
      <c r="C16" s="32"/>
      <c r="D16" s="61"/>
      <c r="E16" s="61"/>
      <c r="F16" s="32"/>
      <c r="G16" s="32"/>
    </row>
    <row r="17" spans="1:7" ht="27.75" customHeight="1">
      <c r="A17" s="67"/>
      <c r="B17" s="67"/>
      <c r="C17" s="67"/>
      <c r="D17" s="67"/>
      <c r="E17" s="68"/>
      <c r="F17" s="67"/>
      <c r="G17" s="67"/>
    </row>
    <row r="18" spans="1:7" ht="15" customHeight="1">
      <c r="A18" s="127" t="s">
        <v>2</v>
      </c>
      <c r="B18" s="127"/>
      <c r="C18" s="127"/>
      <c r="D18" s="127"/>
      <c r="E18" s="127"/>
      <c r="F18" s="127"/>
      <c r="G18" s="127"/>
    </row>
  </sheetData>
  <mergeCells count="3">
    <mergeCell ref="A18:G18"/>
    <mergeCell ref="A4:B4"/>
    <mergeCell ref="A2:G2"/>
  </mergeCells>
  <printOptions horizontalCentered="1"/>
  <pageMargins left="0.74999998873613" right="0.74999998873613" top="0.606299197579932" bottom="0.9999999849815068" header="0.4999999924907534" footer="0.499999992490753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29" t="s">
        <v>127</v>
      </c>
      <c r="B1" s="129"/>
      <c r="C1" s="129"/>
      <c r="D1" s="129"/>
      <c r="E1" s="129"/>
      <c r="F1" s="129"/>
      <c r="G1" s="129"/>
      <c r="H1" s="129"/>
      <c r="I1" s="129"/>
      <c r="J1" s="129"/>
      <c r="K1" s="59"/>
    </row>
    <row r="2" spans="1:11" ht="12.75" customHeight="1">
      <c r="A2" s="60"/>
      <c r="B2" s="60"/>
      <c r="C2" s="60"/>
      <c r="D2" s="60"/>
      <c r="E2" s="60"/>
      <c r="F2" s="60"/>
      <c r="G2" s="60"/>
      <c r="H2" s="60"/>
      <c r="I2" s="60"/>
      <c r="J2" s="70" t="s">
        <v>105</v>
      </c>
      <c r="K2" s="59"/>
    </row>
    <row r="3" spans="1:11" ht="17.25" customHeight="1">
      <c r="A3" s="130" t="s">
        <v>46</v>
      </c>
      <c r="B3" s="130"/>
      <c r="C3" s="130"/>
      <c r="D3" s="130"/>
      <c r="E3" s="55"/>
      <c r="F3" s="55"/>
      <c r="G3" s="55"/>
      <c r="H3" s="55"/>
      <c r="I3" s="55"/>
      <c r="J3" s="69" t="s">
        <v>7</v>
      </c>
      <c r="K3" s="55"/>
    </row>
    <row r="4" spans="1:11" ht="19.5" customHeight="1">
      <c r="A4" s="137" t="s">
        <v>154</v>
      </c>
      <c r="B4" s="137"/>
      <c r="C4" s="138"/>
      <c r="D4" s="139" t="s">
        <v>75</v>
      </c>
      <c r="E4" s="131" t="s">
        <v>128</v>
      </c>
      <c r="F4" s="135" t="s">
        <v>22</v>
      </c>
      <c r="G4" s="135" t="s">
        <v>108</v>
      </c>
      <c r="H4" s="133" t="s">
        <v>45</v>
      </c>
      <c r="I4" s="131" t="s">
        <v>54</v>
      </c>
      <c r="J4" s="135" t="s">
        <v>98</v>
      </c>
      <c r="K4" s="38"/>
    </row>
    <row r="5" spans="1:11" ht="22.5" customHeight="1">
      <c r="A5" s="131" t="s">
        <v>64</v>
      </c>
      <c r="B5" s="131" t="s">
        <v>114</v>
      </c>
      <c r="C5" s="135" t="s">
        <v>111</v>
      </c>
      <c r="D5" s="133"/>
      <c r="E5" s="131"/>
      <c r="F5" s="135"/>
      <c r="G5" s="135"/>
      <c r="H5" s="133"/>
      <c r="I5" s="131"/>
      <c r="J5" s="135"/>
      <c r="K5" s="38"/>
    </row>
    <row r="6" spans="1:11" ht="39.75" customHeight="1">
      <c r="A6" s="132"/>
      <c r="B6" s="132"/>
      <c r="C6" s="136"/>
      <c r="D6" s="134"/>
      <c r="E6" s="132"/>
      <c r="F6" s="136"/>
      <c r="G6" s="136"/>
      <c r="H6" s="134"/>
      <c r="I6" s="132"/>
      <c r="J6" s="136"/>
      <c r="K6" s="38"/>
    </row>
    <row r="7" spans="1:11" ht="20.25" customHeight="1">
      <c r="A7" s="102"/>
      <c r="B7" s="102"/>
      <c r="C7" s="102"/>
      <c r="D7" s="101" t="s">
        <v>33</v>
      </c>
      <c r="E7" s="100">
        <v>31568756</v>
      </c>
      <c r="F7" s="100">
        <v>31568756</v>
      </c>
      <c r="G7" s="100">
        <v>0</v>
      </c>
      <c r="H7" s="100">
        <v>0</v>
      </c>
      <c r="I7" s="100">
        <v>0</v>
      </c>
      <c r="J7" s="103">
        <v>0</v>
      </c>
      <c r="K7" s="38"/>
    </row>
    <row r="8" spans="1:11" ht="20.25" customHeight="1">
      <c r="A8" s="102" t="s">
        <v>148</v>
      </c>
      <c r="B8" s="102" t="s">
        <v>8</v>
      </c>
      <c r="C8" s="102" t="s">
        <v>126</v>
      </c>
      <c r="D8" s="101" t="s">
        <v>15</v>
      </c>
      <c r="E8" s="100">
        <v>20228756</v>
      </c>
      <c r="F8" s="100">
        <v>20228756</v>
      </c>
      <c r="G8" s="100">
        <v>0</v>
      </c>
      <c r="H8" s="100">
        <v>0</v>
      </c>
      <c r="I8" s="100">
        <v>0</v>
      </c>
      <c r="J8" s="103">
        <v>0</v>
      </c>
      <c r="K8" s="1"/>
    </row>
    <row r="9" spans="1:11" ht="20.25" customHeight="1">
      <c r="A9" s="102" t="s">
        <v>148</v>
      </c>
      <c r="B9" s="102" t="s">
        <v>8</v>
      </c>
      <c r="C9" s="102" t="s">
        <v>80</v>
      </c>
      <c r="D9" s="101" t="s">
        <v>118</v>
      </c>
      <c r="E9" s="100">
        <v>11340000</v>
      </c>
      <c r="F9" s="100">
        <v>11340000</v>
      </c>
      <c r="G9" s="100">
        <v>0</v>
      </c>
      <c r="H9" s="100">
        <v>0</v>
      </c>
      <c r="I9" s="100">
        <v>0</v>
      </c>
      <c r="J9" s="103">
        <v>0</v>
      </c>
      <c r="K9" s="1"/>
    </row>
    <row r="10" spans="1:11" ht="20.2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1"/>
    </row>
    <row r="11" spans="1:11" ht="20.2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1"/>
    </row>
    <row r="12" spans="1:11" ht="20.2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1"/>
    </row>
    <row r="13" spans="1:11" ht="20.2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1"/>
    </row>
    <row r="14" spans="1:11" ht="20.2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1"/>
    </row>
    <row r="15" spans="1:11" ht="20.2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1"/>
    </row>
    <row r="16" spans="1:11" ht="20.2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1"/>
    </row>
    <row r="17" spans="1:11" ht="20.2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1"/>
    </row>
    <row r="18" spans="1:10" ht="20.2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</row>
    <row r="19" spans="1:10" ht="20.25" customHeight="1">
      <c r="A19" s="32"/>
      <c r="B19" s="61"/>
      <c r="C19" s="61"/>
      <c r="D19" s="61"/>
      <c r="E19" s="61"/>
      <c r="F19" s="61"/>
      <c r="G19" s="61"/>
      <c r="H19" s="61"/>
      <c r="I19" s="61"/>
      <c r="J19" s="61"/>
    </row>
    <row r="20" spans="1:10" ht="20.25" customHeight="1">
      <c r="A20" s="32"/>
      <c r="B20" s="61"/>
      <c r="C20" s="61"/>
      <c r="D20" s="61"/>
      <c r="E20" s="61"/>
      <c r="F20" s="61"/>
      <c r="G20" s="61"/>
      <c r="H20" s="61"/>
      <c r="I20" s="61"/>
      <c r="J20" s="61"/>
    </row>
    <row r="21" spans="1:10" ht="20.25" customHeight="1">
      <c r="A21" s="32"/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20.25" customHeight="1">
      <c r="A22" s="32"/>
      <c r="B22" s="32"/>
      <c r="C22" s="61"/>
      <c r="D22" s="61"/>
      <c r="E22" s="61"/>
      <c r="F22" s="61"/>
      <c r="G22" s="61"/>
      <c r="H22" s="32"/>
      <c r="I22" s="32"/>
      <c r="J22" s="61"/>
    </row>
    <row r="23" spans="1:10" ht="20.25" customHeight="1">
      <c r="A23" s="67"/>
      <c r="B23" s="67"/>
      <c r="C23" s="67"/>
      <c r="D23" s="68"/>
      <c r="E23" s="68"/>
      <c r="F23" s="68"/>
      <c r="G23" s="68"/>
      <c r="H23" s="67"/>
      <c r="I23" s="67"/>
      <c r="J23" s="67"/>
    </row>
    <row r="24" spans="1:10" ht="15" customHeight="1">
      <c r="A24" s="127" t="s">
        <v>40</v>
      </c>
      <c r="B24" s="127"/>
      <c r="C24" s="127"/>
      <c r="D24" s="127"/>
      <c r="E24" s="127"/>
      <c r="F24" s="127"/>
      <c r="G24" s="127"/>
      <c r="H24" s="127"/>
      <c r="I24" s="127"/>
      <c r="J24" s="127"/>
    </row>
    <row r="25" spans="4:7" ht="12.75" customHeight="1">
      <c r="D25" s="1"/>
      <c r="E25" s="1"/>
      <c r="F25" s="1"/>
      <c r="G25" s="1"/>
    </row>
    <row r="26" spans="5:7" ht="12.75" customHeight="1">
      <c r="E26" s="1"/>
      <c r="F26" s="1"/>
      <c r="G26" s="1"/>
    </row>
    <row r="27" spans="6:7" ht="12.75" customHeight="1">
      <c r="F27" s="1"/>
      <c r="G27" s="1"/>
    </row>
    <row r="28" spans="6:7" ht="12.75" customHeight="1">
      <c r="F28" s="1"/>
      <c r="G28" s="1"/>
    </row>
    <row r="29" spans="6:7" ht="12.75" customHeight="1">
      <c r="F29" s="1"/>
      <c r="G29" s="1"/>
    </row>
    <row r="30" spans="6:7" ht="12.75" customHeight="1">
      <c r="F30" s="1"/>
      <c r="G30" s="1"/>
    </row>
    <row r="31" ht="12.75" customHeight="1">
      <c r="G31" s="1"/>
    </row>
    <row r="32" ht="12.75" customHeight="1">
      <c r="G32" s="1"/>
    </row>
    <row r="33" ht="12.75" customHeight="1">
      <c r="G33" s="1"/>
    </row>
    <row r="34" ht="12.75" customHeight="1">
      <c r="H34" s="1"/>
    </row>
    <row r="35" ht="12.75" customHeight="1">
      <c r="H35" s="1"/>
    </row>
  </sheetData>
  <mergeCells count="14">
    <mergeCell ref="D4:D6"/>
    <mergeCell ref="A5:A6"/>
    <mergeCell ref="B5:B6"/>
    <mergeCell ref="C5:C6"/>
    <mergeCell ref="A1:J1"/>
    <mergeCell ref="A3:D3"/>
    <mergeCell ref="A24:J24"/>
    <mergeCell ref="E4:E6"/>
    <mergeCell ref="H4:H6"/>
    <mergeCell ref="I4:I6"/>
    <mergeCell ref="J4:J6"/>
    <mergeCell ref="F4:F6"/>
    <mergeCell ref="G4:G6"/>
    <mergeCell ref="A4:C4"/>
  </mergeCells>
  <printOptions horizontalCentered="1"/>
  <pageMargins left="0.74999998873613" right="0.74999998873613" top="0.606299197579932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62" t="s">
        <v>53</v>
      </c>
      <c r="B1" s="59"/>
      <c r="C1" s="59"/>
      <c r="D1" s="59"/>
      <c r="E1" s="59"/>
      <c r="F1" s="59"/>
      <c r="G1" s="59"/>
      <c r="H1" s="1"/>
      <c r="I1" s="1"/>
    </row>
    <row r="2" spans="1:9" ht="12.75" customHeight="1">
      <c r="A2" s="62"/>
      <c r="B2" s="59"/>
      <c r="C2" s="59"/>
      <c r="D2" s="59"/>
      <c r="E2" s="59"/>
      <c r="F2" s="59"/>
      <c r="G2" s="69" t="s">
        <v>9</v>
      </c>
      <c r="H2" s="1"/>
      <c r="I2" s="1"/>
    </row>
    <row r="3" spans="1:10" ht="14.25" customHeight="1">
      <c r="A3" s="128" t="s">
        <v>155</v>
      </c>
      <c r="B3" s="128"/>
      <c r="C3" s="55"/>
      <c r="D3" s="55"/>
      <c r="E3" s="55"/>
      <c r="F3" s="55"/>
      <c r="G3" s="69" t="s">
        <v>7</v>
      </c>
      <c r="I3" s="1"/>
      <c r="J3" s="1"/>
    </row>
    <row r="4" spans="1:10" ht="16.5" customHeight="1">
      <c r="A4" s="135" t="s">
        <v>32</v>
      </c>
      <c r="B4" s="139" t="s">
        <v>128</v>
      </c>
      <c r="C4" s="135" t="s">
        <v>22</v>
      </c>
      <c r="D4" s="133" t="s">
        <v>108</v>
      </c>
      <c r="E4" s="131" t="s">
        <v>130</v>
      </c>
      <c r="F4" s="131" t="s">
        <v>54</v>
      </c>
      <c r="G4" s="135" t="s">
        <v>98</v>
      </c>
      <c r="J4" s="1"/>
    </row>
    <row r="5" spans="1:10" ht="11.25" customHeight="1">
      <c r="A5" s="135"/>
      <c r="B5" s="131"/>
      <c r="C5" s="135"/>
      <c r="D5" s="133"/>
      <c r="E5" s="131"/>
      <c r="F5" s="131"/>
      <c r="G5" s="135"/>
      <c r="J5" s="1"/>
    </row>
    <row r="6" spans="1:10" ht="12.75" customHeight="1">
      <c r="A6" s="135"/>
      <c r="B6" s="132"/>
      <c r="C6" s="136"/>
      <c r="D6" s="134"/>
      <c r="E6" s="132"/>
      <c r="F6" s="132"/>
      <c r="G6" s="136"/>
      <c r="J6" s="1"/>
    </row>
    <row r="7" spans="1:10" ht="19.5" customHeight="1">
      <c r="A7" s="90" t="s">
        <v>56</v>
      </c>
      <c r="B7" s="107">
        <v>12749622</v>
      </c>
      <c r="C7" s="107">
        <v>12749622</v>
      </c>
      <c r="D7" s="107">
        <v>0</v>
      </c>
      <c r="E7" s="107">
        <v>0</v>
      </c>
      <c r="F7" s="107">
        <v>0</v>
      </c>
      <c r="G7" s="104">
        <v>0</v>
      </c>
      <c r="I7" s="1"/>
      <c r="J7" s="1"/>
    </row>
    <row r="8" spans="1:9" ht="19.5" customHeight="1">
      <c r="A8" s="91" t="s">
        <v>13</v>
      </c>
      <c r="B8" s="107">
        <v>7042728</v>
      </c>
      <c r="C8" s="107">
        <v>7042728</v>
      </c>
      <c r="D8" s="107">
        <v>0</v>
      </c>
      <c r="E8" s="107">
        <v>0</v>
      </c>
      <c r="F8" s="107">
        <v>0</v>
      </c>
      <c r="G8" s="104">
        <v>0</v>
      </c>
      <c r="H8" s="1"/>
      <c r="I8" s="1"/>
    </row>
    <row r="9" spans="1:9" ht="19.5" customHeight="1">
      <c r="A9" s="91" t="s">
        <v>120</v>
      </c>
      <c r="B9" s="107">
        <v>4400000</v>
      </c>
      <c r="C9" s="107">
        <v>4400000</v>
      </c>
      <c r="D9" s="107">
        <v>0</v>
      </c>
      <c r="E9" s="107">
        <v>0</v>
      </c>
      <c r="F9" s="107">
        <v>0</v>
      </c>
      <c r="G9" s="104">
        <v>0</v>
      </c>
      <c r="H9" s="1"/>
      <c r="I9" s="1"/>
    </row>
    <row r="10" spans="1:9" ht="19.5" customHeight="1">
      <c r="A10" s="91" t="s">
        <v>86</v>
      </c>
      <c r="B10" s="107">
        <v>720000</v>
      </c>
      <c r="C10" s="107">
        <v>720000</v>
      </c>
      <c r="D10" s="107">
        <v>0</v>
      </c>
      <c r="E10" s="107">
        <v>0</v>
      </c>
      <c r="F10" s="107">
        <v>0</v>
      </c>
      <c r="G10" s="104">
        <v>0</v>
      </c>
      <c r="H10" s="1"/>
      <c r="I10" s="1"/>
    </row>
    <row r="11" spans="1:9" ht="19.5" customHeight="1">
      <c r="A11" s="91" t="s">
        <v>12</v>
      </c>
      <c r="B11" s="107">
        <v>0</v>
      </c>
      <c r="C11" s="106">
        <v>0</v>
      </c>
      <c r="D11" s="106">
        <v>0</v>
      </c>
      <c r="E11" s="106">
        <v>0</v>
      </c>
      <c r="F11" s="106">
        <v>0</v>
      </c>
      <c r="G11" s="99">
        <v>0</v>
      </c>
      <c r="H11" s="1"/>
      <c r="I11" s="1"/>
    </row>
    <row r="12" spans="1:9" ht="19.5" customHeight="1">
      <c r="A12" s="90" t="s">
        <v>0</v>
      </c>
      <c r="B12" s="107">
        <v>586894</v>
      </c>
      <c r="C12" s="105">
        <v>586894</v>
      </c>
      <c r="D12" s="105">
        <v>0</v>
      </c>
      <c r="E12" s="105">
        <v>0</v>
      </c>
      <c r="F12" s="105">
        <v>0</v>
      </c>
      <c r="G12" s="111">
        <v>0</v>
      </c>
      <c r="H12" s="1"/>
      <c r="I12" s="1"/>
    </row>
    <row r="13" spans="1:11" ht="19.5" customHeight="1">
      <c r="A13" s="90" t="s">
        <v>83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4">
        <v>0</v>
      </c>
      <c r="H13" s="1"/>
      <c r="I13" s="1"/>
      <c r="J13" s="1"/>
      <c r="K13" s="1"/>
    </row>
    <row r="14" spans="1:12" ht="19.5" customHeight="1">
      <c r="A14" s="90" t="s">
        <v>14</v>
      </c>
      <c r="B14" s="107">
        <v>0</v>
      </c>
      <c r="C14" s="107">
        <v>0</v>
      </c>
      <c r="D14" s="107">
        <v>0</v>
      </c>
      <c r="E14" s="107">
        <v>0</v>
      </c>
      <c r="F14" s="107">
        <v>0</v>
      </c>
      <c r="G14" s="104">
        <v>0</v>
      </c>
      <c r="H14" s="1"/>
      <c r="I14" s="1"/>
      <c r="J14" s="1"/>
      <c r="K14" s="1"/>
      <c r="L14" s="1"/>
    </row>
    <row r="15" spans="1:12" ht="19.5" customHeight="1">
      <c r="A15" s="90" t="s">
        <v>17</v>
      </c>
      <c r="B15" s="106">
        <v>0</v>
      </c>
      <c r="C15" s="106">
        <v>0</v>
      </c>
      <c r="D15" s="106">
        <v>0</v>
      </c>
      <c r="E15" s="106">
        <v>0</v>
      </c>
      <c r="F15" s="106">
        <v>0</v>
      </c>
      <c r="G15" s="99">
        <v>0</v>
      </c>
      <c r="H15" s="1"/>
      <c r="I15" s="1"/>
      <c r="L15" s="1"/>
    </row>
    <row r="16" spans="1:13" ht="19.5" customHeight="1">
      <c r="A16" s="90" t="s">
        <v>61</v>
      </c>
      <c r="B16" s="105">
        <v>5420000</v>
      </c>
      <c r="C16" s="105">
        <v>5420000</v>
      </c>
      <c r="D16" s="105">
        <v>0</v>
      </c>
      <c r="E16" s="105">
        <v>0</v>
      </c>
      <c r="F16" s="105">
        <v>0</v>
      </c>
      <c r="G16" s="111">
        <v>0</v>
      </c>
      <c r="H16" s="1"/>
      <c r="I16" s="1"/>
      <c r="J16" s="1"/>
      <c r="K16" s="1"/>
      <c r="M16" s="1"/>
    </row>
    <row r="17" spans="1:14" ht="19.5" customHeight="1">
      <c r="A17" s="90" t="s">
        <v>135</v>
      </c>
      <c r="B17" s="107">
        <v>4940000</v>
      </c>
      <c r="C17" s="107">
        <v>4940000</v>
      </c>
      <c r="D17" s="107">
        <v>0</v>
      </c>
      <c r="E17" s="107">
        <v>0</v>
      </c>
      <c r="F17" s="107">
        <v>0</v>
      </c>
      <c r="G17" s="104">
        <v>0</v>
      </c>
      <c r="H17" s="1"/>
      <c r="I17" s="1"/>
      <c r="J17" s="1"/>
      <c r="K17" s="1"/>
      <c r="L17" s="1"/>
      <c r="M17" s="1"/>
      <c r="N17" s="1"/>
    </row>
    <row r="18" spans="1:14" ht="19.5" customHeight="1">
      <c r="A18" s="90" t="s">
        <v>95</v>
      </c>
      <c r="B18" s="106">
        <v>480000</v>
      </c>
      <c r="C18" s="106">
        <v>480000</v>
      </c>
      <c r="D18" s="106">
        <v>0</v>
      </c>
      <c r="E18" s="106">
        <v>0</v>
      </c>
      <c r="F18" s="106">
        <v>0</v>
      </c>
      <c r="G18" s="99">
        <v>0</v>
      </c>
      <c r="H18" s="1"/>
      <c r="I18" s="1"/>
      <c r="J18" s="1"/>
      <c r="K18" s="1"/>
      <c r="L18" s="1"/>
      <c r="M18" s="1"/>
      <c r="N18" s="1"/>
    </row>
    <row r="19" spans="1:13" ht="19.5" customHeight="1">
      <c r="A19" s="90" t="s">
        <v>72</v>
      </c>
      <c r="B19" s="107">
        <v>2059134</v>
      </c>
      <c r="C19" s="107">
        <v>2059134</v>
      </c>
      <c r="D19" s="107">
        <v>0</v>
      </c>
      <c r="E19" s="107">
        <v>0</v>
      </c>
      <c r="F19" s="107">
        <v>0</v>
      </c>
      <c r="G19" s="104">
        <v>0</v>
      </c>
      <c r="H19" s="1"/>
      <c r="I19" s="1"/>
      <c r="J19" s="1"/>
      <c r="K19" s="1"/>
      <c r="L19" s="1"/>
      <c r="M19" s="1"/>
    </row>
    <row r="20" spans="1:13" ht="19.5" customHeight="1">
      <c r="A20" s="90" t="s">
        <v>73</v>
      </c>
      <c r="B20" s="107">
        <v>0</v>
      </c>
      <c r="C20" s="106">
        <v>0</v>
      </c>
      <c r="D20" s="106">
        <v>0</v>
      </c>
      <c r="E20" s="106">
        <v>0</v>
      </c>
      <c r="F20" s="106">
        <v>0</v>
      </c>
      <c r="G20" s="99">
        <v>0</v>
      </c>
      <c r="H20" s="1"/>
      <c r="I20" s="1"/>
      <c r="J20" s="1"/>
      <c r="K20" s="1"/>
      <c r="L20" s="1"/>
      <c r="M20" s="1"/>
    </row>
    <row r="21" spans="1:12" ht="19.5" customHeight="1">
      <c r="A21" s="90" t="s">
        <v>11</v>
      </c>
      <c r="B21" s="107">
        <v>1983750</v>
      </c>
      <c r="C21" s="105">
        <v>1983750</v>
      </c>
      <c r="D21" s="105">
        <v>0</v>
      </c>
      <c r="E21" s="105">
        <v>0</v>
      </c>
      <c r="F21" s="105">
        <v>0</v>
      </c>
      <c r="G21" s="111">
        <v>0</v>
      </c>
      <c r="H21" s="1"/>
      <c r="I21" s="1"/>
      <c r="J21" s="1"/>
      <c r="K21" s="1"/>
      <c r="L21" s="1"/>
    </row>
    <row r="22" spans="1:12" ht="19.5" customHeight="1">
      <c r="A22" s="90" t="s">
        <v>57</v>
      </c>
      <c r="B22" s="107">
        <v>0</v>
      </c>
      <c r="C22" s="106">
        <v>0</v>
      </c>
      <c r="D22" s="107">
        <v>0</v>
      </c>
      <c r="E22" s="107">
        <v>0</v>
      </c>
      <c r="F22" s="107">
        <v>0</v>
      </c>
      <c r="G22" s="104">
        <v>0</v>
      </c>
      <c r="H22" s="1"/>
      <c r="I22" s="1"/>
      <c r="J22" s="1"/>
      <c r="K22" s="1"/>
      <c r="L22" s="1"/>
    </row>
    <row r="23" spans="1:11" ht="19.5" customHeight="1">
      <c r="A23" s="90" t="s">
        <v>136</v>
      </c>
      <c r="B23" s="106">
        <v>75384</v>
      </c>
      <c r="C23" s="105">
        <v>75384</v>
      </c>
      <c r="D23" s="106">
        <v>0</v>
      </c>
      <c r="E23" s="106">
        <v>0</v>
      </c>
      <c r="F23" s="106">
        <v>0</v>
      </c>
      <c r="G23" s="99">
        <v>0</v>
      </c>
      <c r="H23" s="1"/>
      <c r="I23" s="1"/>
      <c r="J23" s="1"/>
      <c r="K23" s="1"/>
    </row>
    <row r="24" spans="1:10" ht="19.5" customHeight="1">
      <c r="A24" s="90" t="s">
        <v>16</v>
      </c>
      <c r="B24" s="106">
        <v>0</v>
      </c>
      <c r="C24" s="107">
        <v>0</v>
      </c>
      <c r="D24" s="105">
        <v>0</v>
      </c>
      <c r="E24" s="105">
        <v>0</v>
      </c>
      <c r="F24" s="105">
        <v>0</v>
      </c>
      <c r="G24" s="111">
        <v>0</v>
      </c>
      <c r="H24" s="1"/>
      <c r="I24" s="1"/>
      <c r="J24" s="1"/>
    </row>
    <row r="25" spans="1:8" ht="19.5" customHeight="1">
      <c r="A25" s="18" t="s">
        <v>92</v>
      </c>
      <c r="B25" s="84">
        <f>B7+B16+B19</f>
        <v>20228756</v>
      </c>
      <c r="C25" s="106">
        <v>20228756</v>
      </c>
      <c r="D25" s="106">
        <v>0</v>
      </c>
      <c r="E25" s="106">
        <v>0</v>
      </c>
      <c r="F25" s="106">
        <v>0</v>
      </c>
      <c r="G25" s="99">
        <v>0</v>
      </c>
      <c r="H25" s="1"/>
    </row>
    <row r="26" spans="2:3" ht="12.75" customHeight="1">
      <c r="B26" s="1"/>
      <c r="C26" s="1"/>
    </row>
    <row r="27" spans="2:3" ht="12.75" customHeight="1">
      <c r="B27" s="1"/>
      <c r="C27" s="1"/>
    </row>
    <row r="28" spans="2:3" ht="12.75" customHeight="1">
      <c r="B28" s="1"/>
      <c r="C28" s="1"/>
    </row>
    <row r="29" spans="2:3" ht="12.75" customHeight="1">
      <c r="B29" s="1"/>
      <c r="C29" s="1"/>
    </row>
    <row r="30" spans="1:3" ht="12.75" customHeight="1">
      <c r="A30" s="85"/>
      <c r="B30" s="1"/>
      <c r="C30" s="1"/>
    </row>
    <row r="31" spans="2:3" ht="12.75" customHeight="1">
      <c r="B31" s="1"/>
      <c r="C31" s="1"/>
    </row>
    <row r="32" ht="12.75" customHeight="1">
      <c r="B32" s="1"/>
    </row>
    <row r="33" ht="12.75" customHeight="1">
      <c r="C33" s="1"/>
    </row>
  </sheetData>
  <mergeCells count="8">
    <mergeCell ref="F4:F6"/>
    <mergeCell ref="G4:G6"/>
    <mergeCell ref="C4:C6"/>
    <mergeCell ref="A3:B3"/>
    <mergeCell ref="A4:A6"/>
    <mergeCell ref="B4:B6"/>
    <mergeCell ref="D4:D6"/>
    <mergeCell ref="E4:E6"/>
  </mergeCells>
  <printOptions horizontalCentered="1"/>
  <pageMargins left="0.5905511811023622" right="0.5905511811023622" top="0.606299197579932" bottom="0.9999999849815068" header="0.4999999924907534" footer="0.499999992490753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A1">
      <selection activeCell="F2" sqref="F1:F16384"/>
    </sheetView>
  </sheetViews>
  <sheetFormatPr defaultColWidth="9.16015625" defaultRowHeight="12.75" customHeight="1"/>
  <cols>
    <col min="1" max="1" width="4.5" style="0" customWidth="1"/>
    <col min="2" max="2" width="12.66015625" style="0" customWidth="1"/>
    <col min="3" max="3" width="8.33203125" style="0" customWidth="1"/>
    <col min="4" max="4" width="7" style="0" customWidth="1"/>
    <col min="5" max="5" width="8.16015625" style="0" customWidth="1"/>
    <col min="6" max="6" width="5" style="0" hidden="1" customWidth="1"/>
    <col min="7" max="7" width="7.33203125" style="0" customWidth="1"/>
    <col min="8" max="8" width="8.16015625" style="0" customWidth="1"/>
    <col min="9" max="10" width="7" style="0" customWidth="1"/>
    <col min="11" max="11" width="8.16015625" style="0" customWidth="1"/>
    <col min="12" max="12" width="6.33203125" style="0" customWidth="1"/>
    <col min="13" max="13" width="7" style="0" customWidth="1"/>
    <col min="14" max="15" width="8.16015625" style="0" customWidth="1"/>
    <col min="16" max="17" width="6.83203125" style="0" customWidth="1"/>
    <col min="18" max="18" width="7.16015625" style="0" customWidth="1"/>
    <col min="19" max="19" width="6.5" style="0" customWidth="1"/>
    <col min="20" max="21" width="6.83203125" style="0" customWidth="1"/>
    <col min="22" max="22" width="7" style="0" customWidth="1"/>
    <col min="23" max="23" width="7.83203125" style="0" customWidth="1"/>
  </cols>
  <sheetData>
    <row r="1" spans="1:23" ht="27" customHeight="1">
      <c r="A1" s="140" t="s">
        <v>99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</row>
    <row r="2" spans="1:23" ht="12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143" t="s">
        <v>44</v>
      </c>
      <c r="W2" s="143"/>
    </row>
    <row r="3" spans="1:23" ht="12.75" customHeight="1">
      <c r="A3" s="141" t="s">
        <v>155</v>
      </c>
      <c r="B3" s="141"/>
      <c r="C3" s="141"/>
      <c r="D3" s="141"/>
      <c r="E3" s="141"/>
      <c r="F3" s="141"/>
      <c r="G3" s="141"/>
      <c r="H3" s="141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142" t="s">
        <v>7</v>
      </c>
      <c r="W3" s="142"/>
    </row>
    <row r="4" spans="1:23" ht="18.75" customHeight="1">
      <c r="A4" s="139" t="s">
        <v>63</v>
      </c>
      <c r="B4" s="139" t="s">
        <v>103</v>
      </c>
      <c r="C4" s="135" t="s">
        <v>106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44"/>
      <c r="W4" s="144"/>
    </row>
    <row r="5" spans="1:23" ht="39.75" customHeight="1">
      <c r="A5" s="136"/>
      <c r="B5" s="136"/>
      <c r="C5" s="20" t="s">
        <v>85</v>
      </c>
      <c r="D5" s="41" t="s">
        <v>132</v>
      </c>
      <c r="E5" s="41" t="s">
        <v>48</v>
      </c>
      <c r="F5" s="41" t="s">
        <v>79</v>
      </c>
      <c r="G5" s="41" t="s">
        <v>150</v>
      </c>
      <c r="H5" s="41" t="s">
        <v>116</v>
      </c>
      <c r="I5" s="41" t="s">
        <v>60</v>
      </c>
      <c r="J5" s="41" t="s">
        <v>117</v>
      </c>
      <c r="K5" s="41" t="s">
        <v>153</v>
      </c>
      <c r="L5" s="41" t="s">
        <v>149</v>
      </c>
      <c r="M5" s="41" t="s">
        <v>52</v>
      </c>
      <c r="N5" s="41" t="s">
        <v>146</v>
      </c>
      <c r="O5" s="41" t="s">
        <v>42</v>
      </c>
      <c r="P5" s="41" t="s">
        <v>119</v>
      </c>
      <c r="Q5" s="41" t="s">
        <v>87</v>
      </c>
      <c r="R5" s="41" t="s">
        <v>78</v>
      </c>
      <c r="S5" s="41" t="s">
        <v>74</v>
      </c>
      <c r="T5" s="41" t="s">
        <v>143</v>
      </c>
      <c r="U5" s="41" t="s">
        <v>110</v>
      </c>
      <c r="V5" s="41" t="s">
        <v>36</v>
      </c>
      <c r="W5" s="41" t="s">
        <v>125</v>
      </c>
    </row>
    <row r="6" spans="1:23" ht="12.75" customHeight="1">
      <c r="A6" s="135" t="s">
        <v>94</v>
      </c>
      <c r="B6" s="136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39">
        <v>7</v>
      </c>
      <c r="J6" s="39">
        <v>8</v>
      </c>
      <c r="K6" s="39">
        <v>9</v>
      </c>
      <c r="L6" s="39">
        <v>10</v>
      </c>
      <c r="M6" s="39">
        <v>11</v>
      </c>
      <c r="N6" s="39">
        <v>12</v>
      </c>
      <c r="O6" s="39">
        <v>13</v>
      </c>
      <c r="P6" s="39">
        <v>14</v>
      </c>
      <c r="Q6" s="39">
        <v>15</v>
      </c>
      <c r="R6" s="39">
        <v>16</v>
      </c>
      <c r="S6" s="39">
        <v>17</v>
      </c>
      <c r="T6" s="39">
        <v>18</v>
      </c>
      <c r="U6" s="39">
        <v>19</v>
      </c>
      <c r="V6" s="39">
        <v>20</v>
      </c>
      <c r="W6" s="39">
        <v>21</v>
      </c>
    </row>
    <row r="7" spans="1:23" ht="20.25" customHeight="1">
      <c r="A7" s="40"/>
      <c r="B7" s="116" t="s">
        <v>33</v>
      </c>
      <c r="C7" s="113">
        <v>5420000</v>
      </c>
      <c r="D7" s="114">
        <v>560000</v>
      </c>
      <c r="E7" s="112">
        <v>400000</v>
      </c>
      <c r="F7" s="112">
        <v>0</v>
      </c>
      <c r="G7" s="112">
        <v>150000</v>
      </c>
      <c r="H7" s="112">
        <v>300000</v>
      </c>
      <c r="I7" s="112">
        <v>110000</v>
      </c>
      <c r="J7" s="112">
        <v>500000</v>
      </c>
      <c r="K7" s="103">
        <v>480000</v>
      </c>
      <c r="L7" s="115">
        <v>0</v>
      </c>
      <c r="M7" s="114">
        <v>500000</v>
      </c>
      <c r="N7" s="112">
        <v>150000</v>
      </c>
      <c r="O7" s="112">
        <v>200000</v>
      </c>
      <c r="P7" s="112">
        <v>230000</v>
      </c>
      <c r="Q7" s="112">
        <v>180000</v>
      </c>
      <c r="R7" s="112">
        <v>460000</v>
      </c>
      <c r="S7" s="112">
        <v>0</v>
      </c>
      <c r="T7" s="112">
        <v>100000</v>
      </c>
      <c r="U7" s="112">
        <v>150000</v>
      </c>
      <c r="V7" s="113">
        <v>600000</v>
      </c>
      <c r="W7" s="115">
        <v>350000</v>
      </c>
    </row>
    <row r="8" spans="1:23" ht="26.25" customHeight="1">
      <c r="A8" s="31">
        <v>1</v>
      </c>
      <c r="B8" s="116" t="s">
        <v>153</v>
      </c>
      <c r="C8" s="113">
        <v>480000</v>
      </c>
      <c r="D8" s="114">
        <v>0</v>
      </c>
      <c r="E8" s="112">
        <v>0</v>
      </c>
      <c r="F8" s="112">
        <v>0</v>
      </c>
      <c r="G8" s="112">
        <v>0</v>
      </c>
      <c r="H8" s="112">
        <v>0</v>
      </c>
      <c r="I8" s="112">
        <v>0</v>
      </c>
      <c r="J8" s="112">
        <v>0</v>
      </c>
      <c r="K8" s="103">
        <v>480000</v>
      </c>
      <c r="L8" s="115">
        <v>0</v>
      </c>
      <c r="M8" s="114">
        <v>0</v>
      </c>
      <c r="N8" s="112">
        <v>0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  <c r="T8" s="112">
        <v>0</v>
      </c>
      <c r="U8" s="112">
        <v>0</v>
      </c>
      <c r="V8" s="113">
        <v>0</v>
      </c>
      <c r="W8" s="115">
        <v>0</v>
      </c>
    </row>
    <row r="9" spans="1:23" ht="20.25" customHeight="1">
      <c r="A9" s="31">
        <v>2</v>
      </c>
      <c r="B9" s="116" t="s">
        <v>27</v>
      </c>
      <c r="C9" s="113">
        <v>4940000</v>
      </c>
      <c r="D9" s="114">
        <v>560000</v>
      </c>
      <c r="E9" s="112">
        <v>400000</v>
      </c>
      <c r="F9" s="112">
        <v>0</v>
      </c>
      <c r="G9" s="112">
        <v>150000</v>
      </c>
      <c r="H9" s="112">
        <v>300000</v>
      </c>
      <c r="I9" s="112">
        <v>110000</v>
      </c>
      <c r="J9" s="112">
        <v>500000</v>
      </c>
      <c r="K9" s="103">
        <v>0</v>
      </c>
      <c r="L9" s="115">
        <v>0</v>
      </c>
      <c r="M9" s="114">
        <v>500000</v>
      </c>
      <c r="N9" s="112">
        <v>150000</v>
      </c>
      <c r="O9" s="112">
        <v>200000</v>
      </c>
      <c r="P9" s="112">
        <v>230000</v>
      </c>
      <c r="Q9" s="112">
        <v>180000</v>
      </c>
      <c r="R9" s="112">
        <v>460000</v>
      </c>
      <c r="S9" s="112">
        <v>0</v>
      </c>
      <c r="T9" s="112">
        <v>100000</v>
      </c>
      <c r="U9" s="112">
        <v>150000</v>
      </c>
      <c r="V9" s="113">
        <v>600000</v>
      </c>
      <c r="W9" s="115">
        <v>350000</v>
      </c>
    </row>
    <row r="10" spans="1:23" ht="20.25" customHeight="1">
      <c r="A10" s="31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20.25" customHeight="1">
      <c r="A11" s="31">
        <v>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ht="20.25" customHeight="1">
      <c r="A12" s="31">
        <v>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ht="20.25" customHeight="1">
      <c r="A13" s="31">
        <v>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ht="20.25" customHeight="1">
      <c r="A14" s="31">
        <v>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 ht="20.25" customHeight="1">
      <c r="A15" s="31">
        <v>8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 ht="20.25" customHeight="1">
      <c r="A16" s="31">
        <v>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 ht="20.25" customHeight="1">
      <c r="A17" s="31">
        <v>10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ht="20.25" customHeight="1">
      <c r="A18" s="31">
        <v>11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20.25" customHeight="1">
      <c r="A19" s="31">
        <v>12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20.25" customHeight="1">
      <c r="A20" s="31">
        <v>13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20.25" customHeight="1">
      <c r="A21" s="31">
        <v>14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20.25" customHeight="1">
      <c r="A22" s="31">
        <v>15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t="20.25" customHeight="1">
      <c r="A23" s="31">
        <v>16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</sheetData>
  <mergeCells count="8">
    <mergeCell ref="A4:A5"/>
    <mergeCell ref="B4:B5"/>
    <mergeCell ref="A6:B6"/>
    <mergeCell ref="C4:W4"/>
    <mergeCell ref="A1:W1"/>
    <mergeCell ref="A3:H3"/>
    <mergeCell ref="V3:W3"/>
    <mergeCell ref="V2:W2"/>
  </mergeCells>
  <printOptions/>
  <pageMargins left="0.5925196831620584" right="0.5925196831620584" top="0.606299197579932" bottom="0.9999999849815068" header="0.4999999924907534" footer="0.499999992490753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tabSelected="1" workbookViewId="0" topLeftCell="A1">
      <selection activeCell="A1" sqref="A1:F33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ht="19.5" customHeight="1">
      <c r="A1" s="126" t="s">
        <v>4</v>
      </c>
      <c r="B1" s="126"/>
      <c r="C1" s="126"/>
      <c r="D1" s="126"/>
      <c r="E1" s="126"/>
      <c r="F1" s="126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12.75" customHeight="1">
      <c r="A2" s="46"/>
      <c r="B2" s="46"/>
      <c r="C2" s="46"/>
      <c r="D2" s="47"/>
      <c r="E2" s="4"/>
      <c r="F2" s="47" t="s">
        <v>134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9.5" customHeight="1">
      <c r="A3" s="124" t="s">
        <v>113</v>
      </c>
      <c r="B3" s="124"/>
      <c r="C3" s="2"/>
      <c r="D3" s="36"/>
      <c r="E3" s="4"/>
      <c r="F3" s="36" t="s">
        <v>7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6.5" customHeight="1">
      <c r="A4" s="71" t="s">
        <v>50</v>
      </c>
      <c r="B4" s="72"/>
      <c r="C4" s="125" t="s">
        <v>122</v>
      </c>
      <c r="D4" s="125"/>
      <c r="E4" s="125"/>
      <c r="F4" s="12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6.5" customHeight="1">
      <c r="A5" s="35" t="s">
        <v>59</v>
      </c>
      <c r="B5" s="34" t="s">
        <v>71</v>
      </c>
      <c r="C5" s="43" t="s">
        <v>34</v>
      </c>
      <c r="D5" s="44" t="s">
        <v>128</v>
      </c>
      <c r="E5" s="48" t="s">
        <v>22</v>
      </c>
      <c r="F5" s="48" t="s">
        <v>96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6.5" customHeight="1">
      <c r="A6" s="6" t="s">
        <v>107</v>
      </c>
      <c r="B6" s="92">
        <v>31568756</v>
      </c>
      <c r="C6" s="7" t="s">
        <v>25</v>
      </c>
      <c r="D6" s="86">
        <f aca="true" t="shared" si="0" ref="D6:D31">E6+F6</f>
        <v>31568756</v>
      </c>
      <c r="E6" s="107">
        <v>31568756</v>
      </c>
      <c r="F6" s="104">
        <v>0</v>
      </c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6.5" customHeight="1">
      <c r="A7" s="6" t="s">
        <v>115</v>
      </c>
      <c r="B7" s="92">
        <v>0</v>
      </c>
      <c r="C7" s="7" t="s">
        <v>62</v>
      </c>
      <c r="D7" s="86">
        <f t="shared" si="0"/>
        <v>0</v>
      </c>
      <c r="E7" s="107">
        <v>0</v>
      </c>
      <c r="F7" s="104">
        <v>0</v>
      </c>
      <c r="G7" s="8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6.5" customHeight="1">
      <c r="A8" s="32"/>
      <c r="B8" s="64"/>
      <c r="C8" s="7" t="s">
        <v>18</v>
      </c>
      <c r="D8" s="86">
        <f t="shared" si="0"/>
        <v>0</v>
      </c>
      <c r="E8" s="107">
        <v>0</v>
      </c>
      <c r="F8" s="104">
        <v>0</v>
      </c>
      <c r="G8" s="8"/>
      <c r="H8" s="8"/>
      <c r="I8" s="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6.5" customHeight="1">
      <c r="A9" s="32"/>
      <c r="B9" s="64"/>
      <c r="C9" s="7" t="s">
        <v>65</v>
      </c>
      <c r="D9" s="86">
        <f t="shared" si="0"/>
        <v>0</v>
      </c>
      <c r="E9" s="107">
        <v>0</v>
      </c>
      <c r="F9" s="104">
        <v>0</v>
      </c>
      <c r="G9" s="8"/>
      <c r="H9" s="8"/>
      <c r="I9" s="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6.5" customHeight="1">
      <c r="A10" s="32"/>
      <c r="B10" s="64"/>
      <c r="C10" s="7" t="s">
        <v>121</v>
      </c>
      <c r="D10" s="86">
        <f t="shared" si="0"/>
        <v>0</v>
      </c>
      <c r="E10" s="107">
        <v>0</v>
      </c>
      <c r="F10" s="104">
        <v>0</v>
      </c>
      <c r="G10" s="8"/>
      <c r="H10" s="8"/>
      <c r="I10" s="8"/>
      <c r="J10" s="8"/>
      <c r="K10" s="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6.5" customHeight="1">
      <c r="A11" s="49"/>
      <c r="B11" s="50"/>
      <c r="C11" s="7" t="s">
        <v>49</v>
      </c>
      <c r="D11" s="86">
        <f t="shared" si="0"/>
        <v>0</v>
      </c>
      <c r="E11" s="107">
        <v>0</v>
      </c>
      <c r="F11" s="104">
        <v>0</v>
      </c>
      <c r="G11" s="8"/>
      <c r="H11" s="8"/>
      <c r="I11" s="8"/>
      <c r="J11" s="8"/>
      <c r="K11" s="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6.5" customHeight="1">
      <c r="A12" s="49"/>
      <c r="B12" s="51"/>
      <c r="C12" s="7" t="s">
        <v>88</v>
      </c>
      <c r="D12" s="86">
        <f t="shared" si="0"/>
        <v>0</v>
      </c>
      <c r="E12" s="107">
        <v>0</v>
      </c>
      <c r="F12" s="104">
        <v>0</v>
      </c>
      <c r="G12" s="8"/>
      <c r="H12" s="8"/>
      <c r="I12" s="8"/>
      <c r="J12" s="8"/>
      <c r="K12" s="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6.5" customHeight="1">
      <c r="A13" s="49"/>
      <c r="B13" s="51"/>
      <c r="C13" s="7" t="s">
        <v>112</v>
      </c>
      <c r="D13" s="86">
        <f t="shared" si="0"/>
        <v>0</v>
      </c>
      <c r="E13" s="107">
        <v>0</v>
      </c>
      <c r="F13" s="104">
        <v>0</v>
      </c>
      <c r="G13" s="8"/>
      <c r="H13" s="8"/>
      <c r="I13" s="8"/>
      <c r="J13" s="8"/>
      <c r="K13" s="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6.5" customHeight="1">
      <c r="A14" s="49"/>
      <c r="B14" s="51"/>
      <c r="C14" s="33" t="s">
        <v>152</v>
      </c>
      <c r="D14" s="86">
        <f t="shared" si="0"/>
        <v>0</v>
      </c>
      <c r="E14" s="107">
        <v>0</v>
      </c>
      <c r="F14" s="104">
        <v>0</v>
      </c>
      <c r="G14" s="8"/>
      <c r="H14" s="8"/>
      <c r="I14" s="8"/>
      <c r="J14" s="4"/>
      <c r="K14" s="8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6.5" customHeight="1">
      <c r="A15" s="49"/>
      <c r="B15" s="51"/>
      <c r="C15" s="7" t="s">
        <v>23</v>
      </c>
      <c r="D15" s="86">
        <f t="shared" si="0"/>
        <v>0</v>
      </c>
      <c r="E15" s="107">
        <v>0</v>
      </c>
      <c r="F15" s="104">
        <v>0</v>
      </c>
      <c r="G15" s="8"/>
      <c r="H15" s="8"/>
      <c r="I15" s="8"/>
      <c r="J15" s="8"/>
      <c r="K15" s="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6.5" customHeight="1">
      <c r="A16" s="49"/>
      <c r="B16" s="51"/>
      <c r="C16" s="7" t="s">
        <v>69</v>
      </c>
      <c r="D16" s="86">
        <f t="shared" si="0"/>
        <v>0</v>
      </c>
      <c r="E16" s="107">
        <v>0</v>
      </c>
      <c r="F16" s="104">
        <v>0</v>
      </c>
      <c r="G16" s="8"/>
      <c r="H16" s="8"/>
      <c r="I16" s="8"/>
      <c r="J16" s="4"/>
      <c r="K16" s="8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6.5" customHeight="1">
      <c r="A17" s="49"/>
      <c r="B17" s="52"/>
      <c r="C17" s="7" t="s">
        <v>66</v>
      </c>
      <c r="D17" s="86">
        <f t="shared" si="0"/>
        <v>0</v>
      </c>
      <c r="E17" s="107">
        <v>0</v>
      </c>
      <c r="F17" s="104">
        <v>0</v>
      </c>
      <c r="G17" s="8"/>
      <c r="H17" s="8"/>
      <c r="I17" s="8"/>
      <c r="J17" s="8"/>
      <c r="K17" s="8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6.5" customHeight="1">
      <c r="A18" s="10"/>
      <c r="B18" s="45"/>
      <c r="C18" s="6" t="s">
        <v>21</v>
      </c>
      <c r="D18" s="86">
        <f t="shared" si="0"/>
        <v>0</v>
      </c>
      <c r="E18" s="107">
        <v>0</v>
      </c>
      <c r="F18" s="104">
        <v>0</v>
      </c>
      <c r="G18" s="8"/>
      <c r="H18" s="8"/>
      <c r="I18" s="8"/>
      <c r="J18" s="8"/>
      <c r="K18" s="8"/>
      <c r="L18" s="8"/>
      <c r="M18" s="8"/>
      <c r="N18" s="8"/>
      <c r="O18" s="8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6.5" customHeight="1">
      <c r="A19" s="11"/>
      <c r="B19" s="45"/>
      <c r="C19" s="6" t="s">
        <v>137</v>
      </c>
      <c r="D19" s="86">
        <f t="shared" si="0"/>
        <v>0</v>
      </c>
      <c r="E19" s="107">
        <v>0</v>
      </c>
      <c r="F19" s="104">
        <v>0</v>
      </c>
      <c r="G19" s="8"/>
      <c r="H19" s="8"/>
      <c r="I19" s="8"/>
      <c r="J19" s="8"/>
      <c r="K19" s="8"/>
      <c r="L19" s="8"/>
      <c r="M19" s="8"/>
      <c r="N19" s="8"/>
      <c r="O19" s="8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6.5" customHeight="1">
      <c r="A20" s="10"/>
      <c r="B20" s="51"/>
      <c r="C20" s="6" t="s">
        <v>20</v>
      </c>
      <c r="D20" s="86">
        <f t="shared" si="0"/>
        <v>0</v>
      </c>
      <c r="E20" s="107">
        <v>0</v>
      </c>
      <c r="F20" s="104">
        <v>0</v>
      </c>
      <c r="G20" s="8"/>
      <c r="H20" s="8"/>
      <c r="I20" s="8"/>
      <c r="J20" s="8"/>
      <c r="K20" s="8"/>
      <c r="L20" s="8"/>
      <c r="M20" s="8"/>
      <c r="N20" s="8"/>
      <c r="O20" s="8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6.5" customHeight="1">
      <c r="A21" s="10"/>
      <c r="B21" s="51"/>
      <c r="C21" s="6" t="s">
        <v>31</v>
      </c>
      <c r="D21" s="86">
        <f t="shared" si="0"/>
        <v>0</v>
      </c>
      <c r="E21" s="107">
        <v>0</v>
      </c>
      <c r="F21" s="104">
        <v>0</v>
      </c>
      <c r="G21" s="8"/>
      <c r="H21" s="8"/>
      <c r="I21" s="8"/>
      <c r="J21" s="8"/>
      <c r="K21" s="8"/>
      <c r="L21" s="8"/>
      <c r="M21" s="8"/>
      <c r="N21" s="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6.5" customHeight="1">
      <c r="A22" s="10"/>
      <c r="B22" s="51"/>
      <c r="C22" s="6" t="s">
        <v>109</v>
      </c>
      <c r="D22" s="86">
        <f t="shared" si="0"/>
        <v>0</v>
      </c>
      <c r="E22" s="107">
        <v>0</v>
      </c>
      <c r="F22" s="104">
        <v>0</v>
      </c>
      <c r="G22" s="8"/>
      <c r="H22" s="8"/>
      <c r="I22" s="8"/>
      <c r="J22" s="8"/>
      <c r="K22" s="8"/>
      <c r="L22" s="8"/>
      <c r="M22" s="8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6.5" customHeight="1">
      <c r="A23" s="10"/>
      <c r="B23" s="51"/>
      <c r="C23" s="6" t="s">
        <v>38</v>
      </c>
      <c r="D23" s="86">
        <f t="shared" si="0"/>
        <v>0</v>
      </c>
      <c r="E23" s="107">
        <v>0</v>
      </c>
      <c r="F23" s="104">
        <v>0</v>
      </c>
      <c r="G23" s="8"/>
      <c r="H23" s="8"/>
      <c r="I23" s="8"/>
      <c r="J23" s="8"/>
      <c r="K23" s="8"/>
      <c r="L23" s="8"/>
      <c r="M23" s="8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6.5" customHeight="1">
      <c r="A24" s="10"/>
      <c r="B24" s="51"/>
      <c r="C24" s="6" t="s">
        <v>91</v>
      </c>
      <c r="D24" s="86">
        <f t="shared" si="0"/>
        <v>0</v>
      </c>
      <c r="E24" s="107">
        <v>0</v>
      </c>
      <c r="F24" s="104">
        <v>0</v>
      </c>
      <c r="G24" s="8"/>
      <c r="H24" s="8"/>
      <c r="I24" s="8"/>
      <c r="J24" s="8"/>
      <c r="K24" s="8"/>
      <c r="L24" s="8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6.5" customHeight="1">
      <c r="A25" s="10"/>
      <c r="B25" s="51"/>
      <c r="C25" s="6" t="s">
        <v>133</v>
      </c>
      <c r="D25" s="86">
        <f t="shared" si="0"/>
        <v>0</v>
      </c>
      <c r="E25" s="107">
        <v>0</v>
      </c>
      <c r="F25" s="104">
        <v>0</v>
      </c>
      <c r="G25" s="8"/>
      <c r="H25" s="8"/>
      <c r="I25" s="8"/>
      <c r="J25" s="8"/>
      <c r="K25" s="8"/>
      <c r="L25" s="8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6.5" customHeight="1">
      <c r="A26" s="10"/>
      <c r="B26" s="51"/>
      <c r="C26" s="6" t="s">
        <v>37</v>
      </c>
      <c r="D26" s="86">
        <f t="shared" si="0"/>
        <v>0</v>
      </c>
      <c r="E26" s="107">
        <v>0</v>
      </c>
      <c r="F26" s="104">
        <v>0</v>
      </c>
      <c r="G26" s="8"/>
      <c r="H26" s="8"/>
      <c r="I26" s="8"/>
      <c r="J26" s="8"/>
      <c r="K26" s="8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6.5" customHeight="1">
      <c r="A27" s="10"/>
      <c r="B27" s="51"/>
      <c r="C27" s="54" t="s">
        <v>77</v>
      </c>
      <c r="D27" s="86">
        <f t="shared" si="0"/>
        <v>0</v>
      </c>
      <c r="E27" s="107">
        <v>0</v>
      </c>
      <c r="F27" s="104">
        <v>0</v>
      </c>
      <c r="G27" s="8"/>
      <c r="H27" s="8"/>
      <c r="I27" s="8"/>
      <c r="J27" s="8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6.5" customHeight="1">
      <c r="A28" s="10"/>
      <c r="B28" s="51"/>
      <c r="C28" s="6" t="s">
        <v>55</v>
      </c>
      <c r="D28" s="86">
        <f t="shared" si="0"/>
        <v>0</v>
      </c>
      <c r="E28" s="107">
        <v>0</v>
      </c>
      <c r="F28" s="104">
        <v>0</v>
      </c>
      <c r="G28" s="8"/>
      <c r="H28" s="8"/>
      <c r="I28" s="8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2.75" customHeight="1">
      <c r="A29" s="10"/>
      <c r="B29" s="51"/>
      <c r="C29" s="6" t="s">
        <v>138</v>
      </c>
      <c r="D29" s="86">
        <f t="shared" si="0"/>
        <v>0</v>
      </c>
      <c r="E29" s="106">
        <v>0</v>
      </c>
      <c r="F29" s="99">
        <v>0</v>
      </c>
      <c r="G29" s="8"/>
      <c r="H29" s="8"/>
      <c r="I29" s="8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6.5" customHeight="1">
      <c r="A30" s="10"/>
      <c r="B30" s="51"/>
      <c r="C30" s="6" t="s">
        <v>3</v>
      </c>
      <c r="D30" s="86">
        <f t="shared" si="0"/>
        <v>0</v>
      </c>
      <c r="E30" s="105">
        <v>0</v>
      </c>
      <c r="F30" s="111">
        <v>0</v>
      </c>
      <c r="G30" s="8"/>
      <c r="H30" s="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6.5" customHeight="1">
      <c r="A31" s="10"/>
      <c r="B31" s="51"/>
      <c r="C31" s="6" t="s">
        <v>142</v>
      </c>
      <c r="D31" s="86">
        <f t="shared" si="0"/>
        <v>0</v>
      </c>
      <c r="E31" s="106">
        <v>0</v>
      </c>
      <c r="F31" s="99">
        <v>0</v>
      </c>
      <c r="G31" s="8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6.5" customHeight="1">
      <c r="A32" s="65" t="s">
        <v>30</v>
      </c>
      <c r="B32" s="79">
        <f>SUM(B6:B10)</f>
        <v>31568756</v>
      </c>
      <c r="C32" s="66" t="s">
        <v>28</v>
      </c>
      <c r="D32" s="87">
        <f>SUM(D6:D31)</f>
        <v>31568756</v>
      </c>
      <c r="E32" s="88">
        <f>SUM(E6:E31)</f>
        <v>31568756</v>
      </c>
      <c r="F32" s="89">
        <f>SUM(F6:F31)</f>
        <v>0</v>
      </c>
      <c r="G32" s="1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ht="18.75" customHeight="1">
      <c r="A33" s="127" t="s">
        <v>82</v>
      </c>
      <c r="B33" s="127"/>
      <c r="C33" s="127"/>
      <c r="D33" s="127"/>
      <c r="E33" s="127"/>
      <c r="F33" s="127"/>
      <c r="G33" s="8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8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8.75" customHeight="1"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9" spans="1:253" ht="19.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9.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mergeCells count="4">
    <mergeCell ref="C4:F4"/>
    <mergeCell ref="A1:F1"/>
    <mergeCell ref="A33:F33"/>
    <mergeCell ref="A3:B3"/>
  </mergeCells>
  <printOptions horizontalCentered="1"/>
  <pageMargins left="0.31496063461453894" right="0.31496063461453894" top="0.6000000191485787" bottom="0.3599999927160308" header="0.319999996132738" footer="0.27999999954944516"/>
  <pageSetup firstPageNumber="6" useFirstPageNumber="1" fitToHeight="100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Q28" sqref="Q28"/>
    </sheetView>
  </sheetViews>
  <sheetFormatPr defaultColWidth="9.16015625" defaultRowHeight="12.75" customHeight="1"/>
  <cols>
    <col min="1" max="3" width="5.66015625" style="21" customWidth="1"/>
    <col min="4" max="4" width="18.5" style="21" customWidth="1"/>
    <col min="5" max="6" width="13" style="21" customWidth="1"/>
    <col min="7" max="9" width="11.66015625" style="21" customWidth="1"/>
    <col min="10" max="10" width="13" style="21" customWidth="1"/>
    <col min="11" max="11" width="10.5" style="21" customWidth="1"/>
    <col min="12" max="12" width="10" style="21" customWidth="1"/>
    <col min="13" max="13" width="9.5" style="21" customWidth="1"/>
    <col min="14" max="14" width="7.83203125" style="21" customWidth="1"/>
    <col min="15" max="15" width="5.83203125" style="21" customWidth="1"/>
    <col min="16" max="16" width="4.83203125" style="21" customWidth="1"/>
    <col min="17" max="17" width="10.83203125" style="21" customWidth="1"/>
    <col min="18" max="18" width="7.16015625" style="21" customWidth="1"/>
    <col min="19" max="16384" width="9.16015625" style="21" customWidth="1"/>
  </cols>
  <sheetData>
    <row r="1" spans="1:18" ht="24.75" customHeight="1">
      <c r="A1" s="126" t="s">
        <v>151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ht="18" customHeight="1">
      <c r="A2" s="145" t="s">
        <v>81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spans="1:18" ht="18" customHeight="1">
      <c r="A3" s="128" t="s">
        <v>155</v>
      </c>
      <c r="B3" s="128"/>
      <c r="C3" s="128"/>
      <c r="D3" s="128"/>
      <c r="E3" s="128"/>
      <c r="R3" s="23" t="s">
        <v>39</v>
      </c>
    </row>
    <row r="4" spans="1:18" ht="24" customHeight="1">
      <c r="A4" s="144" t="s">
        <v>154</v>
      </c>
      <c r="B4" s="144"/>
      <c r="C4" s="139"/>
      <c r="D4" s="139" t="s">
        <v>75</v>
      </c>
      <c r="E4" s="135" t="s">
        <v>22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</row>
    <row r="5" spans="1:18" ht="24" customHeight="1">
      <c r="A5" s="135"/>
      <c r="B5" s="135"/>
      <c r="C5" s="131"/>
      <c r="D5" s="135"/>
      <c r="E5" s="135" t="s">
        <v>33</v>
      </c>
      <c r="F5" s="135" t="s">
        <v>10</v>
      </c>
      <c r="G5" s="135"/>
      <c r="H5" s="135"/>
      <c r="I5" s="135"/>
      <c r="J5" s="135" t="s">
        <v>90</v>
      </c>
      <c r="K5" s="135"/>
      <c r="L5" s="135"/>
      <c r="M5" s="135"/>
      <c r="N5" s="135"/>
      <c r="O5" s="135"/>
      <c r="P5" s="135"/>
      <c r="Q5" s="135"/>
      <c r="R5" s="135"/>
    </row>
    <row r="6" spans="1:18" ht="34.5" customHeight="1">
      <c r="A6" s="17" t="s">
        <v>64</v>
      </c>
      <c r="B6" s="17" t="s">
        <v>114</v>
      </c>
      <c r="C6" s="24" t="s">
        <v>111</v>
      </c>
      <c r="D6" s="136"/>
      <c r="E6" s="136"/>
      <c r="F6" s="16" t="s">
        <v>85</v>
      </c>
      <c r="G6" s="16" t="s">
        <v>84</v>
      </c>
      <c r="H6" s="25" t="s">
        <v>106</v>
      </c>
      <c r="I6" s="25" t="s">
        <v>5</v>
      </c>
      <c r="J6" s="25" t="s">
        <v>85</v>
      </c>
      <c r="K6" s="25" t="s">
        <v>84</v>
      </c>
      <c r="L6" s="25" t="s">
        <v>106</v>
      </c>
      <c r="M6" s="25" t="s">
        <v>5</v>
      </c>
      <c r="N6" s="25" t="s">
        <v>41</v>
      </c>
      <c r="O6" s="25" t="s">
        <v>35</v>
      </c>
      <c r="P6" s="25" t="s">
        <v>55</v>
      </c>
      <c r="Q6" s="25" t="s">
        <v>26</v>
      </c>
      <c r="R6" s="25" t="s">
        <v>3</v>
      </c>
    </row>
    <row r="7" spans="1:18" ht="23.25" customHeight="1">
      <c r="A7" s="102"/>
      <c r="B7" s="102"/>
      <c r="C7" s="102"/>
      <c r="D7" s="101" t="s">
        <v>33</v>
      </c>
      <c r="E7" s="120">
        <v>31568756</v>
      </c>
      <c r="F7" s="119">
        <v>20228756</v>
      </c>
      <c r="G7" s="117">
        <v>12749622</v>
      </c>
      <c r="H7" s="118">
        <v>5420000</v>
      </c>
      <c r="I7" s="118">
        <v>2059134</v>
      </c>
      <c r="J7" s="118">
        <v>11340000</v>
      </c>
      <c r="K7" s="118">
        <v>3840000</v>
      </c>
      <c r="L7" s="118">
        <v>6500000</v>
      </c>
      <c r="M7" s="118">
        <v>0</v>
      </c>
      <c r="N7" s="118">
        <v>0</v>
      </c>
      <c r="O7" s="118">
        <v>0</v>
      </c>
      <c r="P7" s="118">
        <v>0</v>
      </c>
      <c r="Q7" s="118">
        <v>1000000</v>
      </c>
      <c r="R7" s="120">
        <v>0</v>
      </c>
    </row>
    <row r="8" spans="1:18" ht="23.25" customHeight="1">
      <c r="A8" s="102" t="s">
        <v>148</v>
      </c>
      <c r="B8" s="102" t="s">
        <v>8</v>
      </c>
      <c r="C8" s="102" t="s">
        <v>126</v>
      </c>
      <c r="D8" s="101" t="s">
        <v>15</v>
      </c>
      <c r="E8" s="120">
        <v>20228756</v>
      </c>
      <c r="F8" s="119">
        <v>20228756</v>
      </c>
      <c r="G8" s="117">
        <v>12749622</v>
      </c>
      <c r="H8" s="118">
        <v>5420000</v>
      </c>
      <c r="I8" s="118">
        <v>2059134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20">
        <v>0</v>
      </c>
    </row>
    <row r="9" spans="1:19" ht="23.25" customHeight="1">
      <c r="A9" s="102" t="s">
        <v>148</v>
      </c>
      <c r="B9" s="102" t="s">
        <v>8</v>
      </c>
      <c r="C9" s="102" t="s">
        <v>80</v>
      </c>
      <c r="D9" s="101" t="s">
        <v>118</v>
      </c>
      <c r="E9" s="120">
        <v>11340000</v>
      </c>
      <c r="F9" s="119">
        <v>0</v>
      </c>
      <c r="G9" s="117">
        <v>0</v>
      </c>
      <c r="H9" s="118">
        <v>0</v>
      </c>
      <c r="I9" s="118">
        <v>0</v>
      </c>
      <c r="J9" s="118">
        <v>11340000</v>
      </c>
      <c r="K9" s="118">
        <v>3840000</v>
      </c>
      <c r="L9" s="118">
        <v>6500000</v>
      </c>
      <c r="M9" s="118">
        <v>0</v>
      </c>
      <c r="N9" s="118">
        <v>0</v>
      </c>
      <c r="O9" s="118">
        <v>0</v>
      </c>
      <c r="P9" s="118">
        <v>0</v>
      </c>
      <c r="Q9" s="118">
        <v>1000000</v>
      </c>
      <c r="R9" s="120">
        <v>0</v>
      </c>
      <c r="S9" s="22"/>
    </row>
    <row r="10" spans="2:19" ht="12.75" customHeight="1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2:20" ht="12.75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3:20" ht="12.75" customHeight="1"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T12" s="22"/>
    </row>
    <row r="13" spans="4:19" ht="12.75" customHeight="1">
      <c r="D13" s="22"/>
      <c r="E13" s="22"/>
      <c r="F13" s="22"/>
      <c r="G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4:19" ht="12.75" customHeight="1">
      <c r="D14" s="22"/>
      <c r="E14" s="22"/>
      <c r="F14" s="22"/>
      <c r="G14" s="22"/>
      <c r="J14" s="22"/>
      <c r="L14" s="22"/>
      <c r="M14" s="22"/>
      <c r="N14" s="22"/>
      <c r="O14" s="22"/>
      <c r="P14" s="22"/>
      <c r="Q14" s="22"/>
      <c r="R14" s="22"/>
      <c r="S14" s="22"/>
    </row>
    <row r="15" spans="4:19" ht="12.75" customHeight="1">
      <c r="D15" s="22"/>
      <c r="E15" s="22"/>
      <c r="F15" s="22"/>
      <c r="G15" s="22"/>
      <c r="H15" s="22"/>
      <c r="L15" s="22"/>
      <c r="M15" s="22"/>
      <c r="N15" s="22"/>
      <c r="O15" s="22"/>
      <c r="P15" s="22"/>
      <c r="Q15" s="22"/>
      <c r="R15" s="22"/>
      <c r="S15" s="22"/>
    </row>
    <row r="16" spans="4:19" ht="12.75" customHeight="1">
      <c r="D16" s="22"/>
      <c r="E16" s="22"/>
      <c r="F16" s="22"/>
      <c r="G16" s="22"/>
      <c r="M16" s="22"/>
      <c r="N16" s="22"/>
      <c r="O16" s="22"/>
      <c r="P16" s="22"/>
      <c r="Q16" s="22"/>
      <c r="R16" s="22"/>
      <c r="S16" s="22"/>
    </row>
    <row r="17" spans="4:18" ht="12.75" customHeight="1">
      <c r="D17" s="22"/>
      <c r="E17" s="22"/>
      <c r="F17" s="22"/>
      <c r="G17" s="22"/>
      <c r="M17" s="22"/>
      <c r="N17" s="22"/>
      <c r="O17" s="22"/>
      <c r="P17" s="22"/>
      <c r="Q17" s="22"/>
      <c r="R17" s="22"/>
    </row>
    <row r="18" spans="5:18" ht="12.75" customHeight="1">
      <c r="E18" s="22"/>
      <c r="F18" s="22"/>
      <c r="G18" s="22"/>
      <c r="L18" s="22"/>
      <c r="M18" s="22"/>
      <c r="N18" s="22"/>
      <c r="O18" s="22"/>
      <c r="P18" s="22"/>
      <c r="Q18" s="22"/>
      <c r="R18" s="22"/>
    </row>
    <row r="19" spans="6:17" ht="12.75" customHeight="1">
      <c r="F19" s="22"/>
      <c r="G19" s="22"/>
      <c r="L19" s="22"/>
      <c r="M19" s="22"/>
      <c r="N19" s="22"/>
      <c r="O19" s="22"/>
      <c r="P19" s="22"/>
      <c r="Q19" s="22"/>
    </row>
    <row r="20" spans="6:16" ht="12.75" customHeight="1">
      <c r="F20" s="22"/>
      <c r="G20" s="22"/>
      <c r="L20" s="22"/>
      <c r="M20" s="22"/>
      <c r="N20" s="22"/>
      <c r="O20" s="22"/>
      <c r="P20" s="22"/>
    </row>
    <row r="21" spans="7:16" ht="12.75" customHeight="1">
      <c r="G21" s="22"/>
      <c r="L21" s="22"/>
      <c r="M21" s="22"/>
      <c r="N21" s="22"/>
      <c r="O21" s="22"/>
      <c r="P21" s="22"/>
    </row>
    <row r="22" spans="7:16" ht="12.75" customHeight="1">
      <c r="G22" s="22"/>
      <c r="L22" s="22"/>
      <c r="M22" s="22"/>
      <c r="N22" s="22"/>
      <c r="O22" s="22"/>
      <c r="P22" s="22"/>
    </row>
    <row r="23" spans="12:15" ht="12.75" customHeight="1">
      <c r="L23" s="22"/>
      <c r="M23" s="22"/>
      <c r="N23" s="22"/>
      <c r="O23" s="22"/>
    </row>
    <row r="24" ht="12.75" customHeight="1">
      <c r="N24" s="22"/>
    </row>
    <row r="25" ht="12.75" customHeight="1">
      <c r="M25" s="22"/>
    </row>
    <row r="26" ht="12.75" customHeight="1">
      <c r="L26" s="22"/>
    </row>
  </sheetData>
  <mergeCells count="9">
    <mergeCell ref="J5:R5"/>
    <mergeCell ref="E4:R4"/>
    <mergeCell ref="A1:R1"/>
    <mergeCell ref="E5:E6"/>
    <mergeCell ref="A4:C5"/>
    <mergeCell ref="D4:D6"/>
    <mergeCell ref="F5:I5"/>
    <mergeCell ref="A2:R2"/>
    <mergeCell ref="A3:E3"/>
  </mergeCells>
  <printOptions horizontalCentered="1"/>
  <pageMargins left="0.6692913573557936" right="0.39370078740157477" top="0.4724409636550062" bottom="0.4724409636550062" header="0.2755905464878232" footer="0.2755905464878232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6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09" t="s">
        <v>24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"/>
    </row>
    <row r="2" spans="1:19" ht="12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26" t="s">
        <v>70</v>
      </c>
      <c r="S2" s="1"/>
    </row>
    <row r="3" spans="1:19" ht="15" customHeight="1">
      <c r="A3" s="128" t="s">
        <v>155</v>
      </c>
      <c r="B3" s="128"/>
      <c r="C3" s="128"/>
      <c r="D3" s="128"/>
      <c r="E3" s="128"/>
      <c r="F3" s="12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7" t="s">
        <v>39</v>
      </c>
      <c r="S3" s="1"/>
    </row>
    <row r="4" spans="1:19" ht="22.5" customHeight="1">
      <c r="A4" s="144" t="s">
        <v>154</v>
      </c>
      <c r="B4" s="144"/>
      <c r="C4" s="144"/>
      <c r="D4" s="144" t="s">
        <v>75</v>
      </c>
      <c r="E4" s="123" t="s">
        <v>33</v>
      </c>
      <c r="F4" s="135" t="s">
        <v>10</v>
      </c>
      <c r="G4" s="135"/>
      <c r="H4" s="135"/>
      <c r="I4" s="135"/>
      <c r="J4" s="135" t="s">
        <v>90</v>
      </c>
      <c r="K4" s="135"/>
      <c r="L4" s="135"/>
      <c r="M4" s="135"/>
      <c r="N4" s="135"/>
      <c r="O4" s="135"/>
      <c r="P4" s="135"/>
      <c r="Q4" s="135"/>
      <c r="R4" s="135"/>
      <c r="S4" s="55"/>
    </row>
    <row r="5" spans="1:19" ht="24" customHeight="1">
      <c r="A5" s="16" t="s">
        <v>64</v>
      </c>
      <c r="B5" s="16" t="s">
        <v>114</v>
      </c>
      <c r="C5" s="16" t="s">
        <v>111</v>
      </c>
      <c r="D5" s="136"/>
      <c r="E5" s="108"/>
      <c r="F5" s="16" t="s">
        <v>85</v>
      </c>
      <c r="G5" s="16" t="s">
        <v>84</v>
      </c>
      <c r="H5" s="39" t="s">
        <v>106</v>
      </c>
      <c r="I5" s="39" t="s">
        <v>5</v>
      </c>
      <c r="J5" s="39" t="s">
        <v>85</v>
      </c>
      <c r="K5" s="56" t="s">
        <v>84</v>
      </c>
      <c r="L5" s="56" t="s">
        <v>106</v>
      </c>
      <c r="M5" s="56" t="s">
        <v>5</v>
      </c>
      <c r="N5" s="56" t="s">
        <v>41</v>
      </c>
      <c r="O5" s="56" t="s">
        <v>35</v>
      </c>
      <c r="P5" s="56" t="s">
        <v>55</v>
      </c>
      <c r="Q5" s="56" t="s">
        <v>26</v>
      </c>
      <c r="R5" s="56" t="s">
        <v>3</v>
      </c>
      <c r="S5" s="55"/>
    </row>
    <row r="6" spans="1:19" ht="23.25" customHeight="1">
      <c r="A6" s="102"/>
      <c r="B6" s="102"/>
      <c r="C6" s="102"/>
      <c r="D6" s="101"/>
      <c r="E6" s="103"/>
      <c r="F6" s="121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3"/>
      <c r="S6" s="55"/>
    </row>
    <row r="7" spans="1:19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7"/>
      <c r="Q7" s="1"/>
      <c r="R7" s="1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E4:E5"/>
    <mergeCell ref="F4:I4"/>
    <mergeCell ref="J4:R4"/>
    <mergeCell ref="A1:R1"/>
    <mergeCell ref="A4:C4"/>
    <mergeCell ref="D4:D5"/>
    <mergeCell ref="A3:F3"/>
  </mergeCells>
  <printOptions/>
  <pageMargins left="0.74999998873613" right="0.74999998873613" top="0.606299197579932" bottom="0.9999999849815068" header="0.4999999924907534" footer="0.4999999924907534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</cols>
  <sheetData>
    <row r="1" spans="1:8" ht="24.75" customHeight="1">
      <c r="A1" s="140" t="s">
        <v>43</v>
      </c>
      <c r="B1" s="140"/>
      <c r="C1" s="140"/>
      <c r="D1" s="140"/>
      <c r="E1" s="140"/>
      <c r="F1" s="140"/>
      <c r="G1" s="140"/>
      <c r="H1" s="27"/>
    </row>
    <row r="2" spans="1:8" ht="12.75" customHeight="1">
      <c r="A2" s="110" t="s">
        <v>131</v>
      </c>
      <c r="B2" s="110"/>
      <c r="C2" s="110"/>
      <c r="D2" s="110"/>
      <c r="E2" s="110"/>
      <c r="F2" s="110"/>
      <c r="G2" s="110"/>
      <c r="H2" s="27"/>
    </row>
    <row r="3" spans="3:8" ht="18" customHeight="1">
      <c r="C3" s="27"/>
      <c r="D3" s="27"/>
      <c r="E3" s="27"/>
      <c r="F3" s="27"/>
      <c r="G3" s="29" t="s">
        <v>51</v>
      </c>
      <c r="H3" s="27"/>
    </row>
    <row r="4" spans="1:8" ht="24" customHeight="1">
      <c r="A4" s="135" t="s">
        <v>124</v>
      </c>
      <c r="B4" s="135" t="s">
        <v>33</v>
      </c>
      <c r="C4" s="131" t="s">
        <v>19</v>
      </c>
      <c r="D4" s="131" t="s">
        <v>78</v>
      </c>
      <c r="E4" s="135" t="s">
        <v>101</v>
      </c>
      <c r="F4" s="135"/>
      <c r="G4" s="135"/>
      <c r="H4" s="27"/>
    </row>
    <row r="5" spans="1:8" ht="24" customHeight="1">
      <c r="A5" s="135"/>
      <c r="B5" s="135"/>
      <c r="C5" s="132"/>
      <c r="D5" s="132"/>
      <c r="E5" s="17" t="s">
        <v>85</v>
      </c>
      <c r="F5" s="14" t="s">
        <v>153</v>
      </c>
      <c r="G5" s="15" t="s">
        <v>129</v>
      </c>
      <c r="H5" s="27"/>
    </row>
    <row r="6" spans="1:8" ht="23.25" customHeight="1">
      <c r="A6" s="116" t="s">
        <v>33</v>
      </c>
      <c r="B6" s="103">
        <v>940000</v>
      </c>
      <c r="C6" s="121">
        <v>0</v>
      </c>
      <c r="D6" s="100">
        <v>460000</v>
      </c>
      <c r="E6" s="100">
        <v>480000</v>
      </c>
      <c r="F6" s="103">
        <v>480000</v>
      </c>
      <c r="G6" s="122">
        <v>0</v>
      </c>
      <c r="H6" s="27"/>
    </row>
    <row r="7" spans="1:8" ht="23.25" customHeight="1">
      <c r="A7" s="116" t="s">
        <v>67</v>
      </c>
      <c r="B7" s="103">
        <v>940000</v>
      </c>
      <c r="C7" s="121">
        <v>0</v>
      </c>
      <c r="D7" s="100">
        <v>460000</v>
      </c>
      <c r="E7" s="100">
        <v>480000</v>
      </c>
      <c r="F7" s="103">
        <v>480000</v>
      </c>
      <c r="G7" s="122">
        <v>0</v>
      </c>
      <c r="H7" s="27"/>
    </row>
    <row r="8" spans="1:8" ht="12.75" customHeight="1">
      <c r="A8" s="28"/>
      <c r="B8" s="28"/>
      <c r="C8" s="28"/>
      <c r="D8" s="28"/>
      <c r="E8" s="28"/>
      <c r="F8" s="28"/>
      <c r="G8" s="28"/>
      <c r="H8" s="27"/>
    </row>
    <row r="9" spans="1:8" ht="12.75" customHeight="1">
      <c r="A9" s="28"/>
      <c r="B9" s="28"/>
      <c r="C9" s="28"/>
      <c r="D9" s="28"/>
      <c r="E9" s="28"/>
      <c r="F9" s="28"/>
      <c r="G9" s="28"/>
      <c r="H9" s="27"/>
    </row>
    <row r="10" spans="1:8" ht="12.75" customHeight="1">
      <c r="A10" s="28"/>
      <c r="B10" s="28"/>
      <c r="C10" s="28"/>
      <c r="D10" s="28"/>
      <c r="E10" s="28"/>
      <c r="F10" s="28"/>
      <c r="G10" s="28"/>
      <c r="H10" s="27"/>
    </row>
    <row r="11" spans="1:8" ht="12.75" customHeight="1">
      <c r="A11" s="28"/>
      <c r="B11" s="28"/>
      <c r="C11" s="28"/>
      <c r="D11" s="28"/>
      <c r="E11" s="28"/>
      <c r="F11" s="28"/>
      <c r="G11" s="28"/>
      <c r="H11" s="27"/>
    </row>
    <row r="12" spans="1:8" ht="12.75" customHeight="1">
      <c r="A12" s="28"/>
      <c r="B12" s="28"/>
      <c r="C12" s="28"/>
      <c r="D12" s="28"/>
      <c r="E12" s="28"/>
      <c r="F12" s="28"/>
      <c r="G12" s="28"/>
      <c r="H12" s="27"/>
    </row>
    <row r="13" spans="1:8" ht="12.75" customHeight="1">
      <c r="A13" s="28"/>
      <c r="B13" s="28"/>
      <c r="C13" s="28"/>
      <c r="D13" s="28"/>
      <c r="E13" s="28"/>
      <c r="F13" s="28"/>
      <c r="G13" s="28"/>
      <c r="H13" s="27"/>
    </row>
    <row r="14" spans="1:8" ht="12.75" customHeight="1">
      <c r="A14" s="28"/>
      <c r="B14" s="28"/>
      <c r="C14" s="28"/>
      <c r="D14" s="27"/>
      <c r="E14" s="27"/>
      <c r="F14" s="28"/>
      <c r="G14" s="28"/>
      <c r="H14" s="27"/>
    </row>
    <row r="15" spans="1:8" ht="12.75" customHeight="1">
      <c r="A15" s="27"/>
      <c r="B15" s="28"/>
      <c r="C15" s="28"/>
      <c r="D15" s="28"/>
      <c r="E15" s="27"/>
      <c r="F15" s="27"/>
      <c r="G15" s="28"/>
      <c r="H15" s="27"/>
    </row>
    <row r="16" spans="1:8" ht="12.75" customHeight="1">
      <c r="A16" s="27"/>
      <c r="B16" s="28"/>
      <c r="C16" s="28"/>
      <c r="D16" s="28"/>
      <c r="E16" s="27"/>
      <c r="F16" s="28"/>
      <c r="G16" s="28"/>
      <c r="H16" s="27"/>
    </row>
    <row r="17" spans="1:8" ht="12.75" customHeight="1">
      <c r="A17" s="27"/>
      <c r="B17" s="27"/>
      <c r="C17" s="28"/>
      <c r="D17" s="28"/>
      <c r="E17" s="27"/>
      <c r="F17" s="28"/>
      <c r="G17" s="27"/>
      <c r="H17" s="27"/>
    </row>
    <row r="18" spans="1:8" ht="12.75" customHeight="1">
      <c r="A18" s="27"/>
      <c r="B18" s="27"/>
      <c r="C18" s="28"/>
      <c r="D18" s="28"/>
      <c r="E18" s="28"/>
      <c r="F18" s="28"/>
      <c r="G18" s="27"/>
      <c r="H18" s="27"/>
    </row>
    <row r="19" spans="1:8" ht="12.75" customHeight="1">
      <c r="A19" s="27"/>
      <c r="B19" s="27"/>
      <c r="C19" s="27"/>
      <c r="D19" s="28"/>
      <c r="E19" s="27"/>
      <c r="F19" s="28"/>
      <c r="G19" s="28"/>
      <c r="H19" s="27"/>
    </row>
    <row r="20" spans="1:8" ht="12.75" customHeight="1">
      <c r="A20" s="27"/>
      <c r="B20" s="27"/>
      <c r="C20" s="27"/>
      <c r="D20" s="28"/>
      <c r="E20" s="27"/>
      <c r="F20" s="27"/>
      <c r="G20" s="27"/>
      <c r="H20" s="27"/>
    </row>
  </sheetData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692913573557936" right="0.2755905464878232" top="0.4724409636550062" bottom="0.39370078740157477" header="0.2755905464878232" footer="0.2755905464878232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2017-04-07T08:47:52Z</cp:lastPrinted>
  <dcterms:created xsi:type="dcterms:W3CDTF">2017-04-07T08:50:48Z</dcterms:created>
  <dcterms:modified xsi:type="dcterms:W3CDTF">2017-04-07T08:50:48Z</dcterms:modified>
  <cp:category/>
  <cp:version/>
  <cp:contentType/>
  <cp:contentStatus/>
</cp:coreProperties>
</file>