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<sst xmlns="http://schemas.openxmlformats.org/spreadsheetml/2006/main" count="321" uniqueCount="160">
  <si>
    <t xml:space="preserve">收支预算总表 </t>
  </si>
  <si>
    <t>预算01表</t>
  </si>
  <si>
    <t>单位名称:双凤乡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</si>
  <si>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</si>
  <si>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</si>
  <si>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</si>
  <si>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</si>
  <si>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</si>
  <si>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</si>
  <si>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</si>
  <si>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</si>
  <si>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</si>
  <si>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</si>
  <si>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</si>
  <si>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</si>
  <si>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</si>
  <si>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</si>
  <si>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</si>
  <si>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</si>
  <si>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</si>
  <si>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</si>
  <si>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</si>
  <si>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</si>
  <si>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</si>
  <si>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</si>
  <si>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</si>
  <si>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</si>
  <si>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</si>
  <si>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</si>
  <si>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</si>
  <si>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</si>
  <si>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</si>
  <si>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</si>
  <si>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</si>
  <si>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</si>
  <si>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</si>
  <si>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</si>
  <si>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</si>
  <si>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</si>
  <si>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</si>
  <si>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</si>
  <si>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</si>
  <si>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</si>
  <si>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</si>
  <si>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</si>
  <si>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</si>
  <si>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</si>
  <si>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</si>
  <si>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</si>
  <si>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</si>
  <si>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</si>
  <si>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</si>
  <si>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</si>
  <si>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</si>
  <si>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</si>
  <si>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</si>
  <si>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单位名称：双凤乡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</si>
  <si>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</si>
  <si>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</si>
  <si>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</si>
  <si>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</si>
  <si>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</si>
  <si>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</si>
  <si>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</si>
  <si>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</si>
  <si>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</si>
  <si>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双凤乡政府机关</t>
  </si>
  <si>
    <t>双凤乡财政所</t>
  </si>
  <si>
    <t>双凤乡农业综合服务站</t>
  </si>
  <si>
    <t>双凤乡文体卫站</t>
  </si>
  <si>
    <t>双凤乡人口和计划生育服务站</t>
  </si>
  <si>
    <t>双凤乡就业和社会保障服务站</t>
  </si>
  <si>
    <t>双凤乡安监环保规划建设服务站</t>
  </si>
  <si>
    <t>双凤乡林业站</t>
  </si>
  <si>
    <t>说明：本表为当年收入情况。</t>
  </si>
  <si>
    <t>部门支出总表</t>
  </si>
  <si>
    <t>预算03表</t>
  </si>
  <si>
    <t xml:space="preserve"> 单位名称：双凤乡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</si>
  <si>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</si>
  <si>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</si>
  <si>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</si>
  <si>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</si>
  <si>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</si>
  <si>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</si>
  <si>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</si>
  <si>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</si>
  <si>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</si>
  <si>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</si>
  <si>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</si>
  <si>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</si>
  <si>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</si>
  <si>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</si>
  <si>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</si>
  <si>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</si>
  <si>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</si>
  <si>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</si>
  <si>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</si>
  <si>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</si>
  <si>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</si>
  <si>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</si>
  <si>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</si>
  <si>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</si>
  <si>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</si>
  <si>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</si>
  <si>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</si>
  <si>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</si>
  <si>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</si>
  <si>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</si>
  <si>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216</t>
  </si>
  <si>
    <t>行政运行（涉外发展服务支出）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</si>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</sst>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1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3317878</v>
      </c>
      <c r="C6" s="61" t="s">
        <v>11</v>
      </c>
      <c r="D6" s="60">
        <v>2223207</v>
      </c>
      <c r="E6" s="61" t="s">
        <v>12</v>
      </c>
      <c r="F6" s="115">
        <v>2747878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15">
        <v>1697128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15">
        <v>741000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1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15">
        <v>309750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17">
        <v>0</v>
      </c>
      <c r="C10" s="61" t="s">
        <v>23</v>
      </c>
      <c r="D10" s="60">
        <v>0</v>
      </c>
      <c r="E10" s="61" t="s">
        <v>24</v>
      </c>
      <c r="F10" s="115">
        <v>570000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18"/>
      <c r="C11" s="61" t="s">
        <v>25</v>
      </c>
      <c r="D11" s="60">
        <v>0</v>
      </c>
      <c r="E11" s="61" t="s">
        <v>15</v>
      </c>
      <c r="F11" s="11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19"/>
      <c r="C12" s="61" t="s">
        <v>26</v>
      </c>
      <c r="D12" s="60">
        <v>96089</v>
      </c>
      <c r="E12" s="61" t="s">
        <v>18</v>
      </c>
      <c r="F12" s="115">
        <v>570000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19"/>
      <c r="C13" s="61" t="s">
        <v>27</v>
      </c>
      <c r="D13" s="60">
        <v>86530</v>
      </c>
      <c r="E13" s="61" t="s">
        <v>21</v>
      </c>
      <c r="F13" s="11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19"/>
      <c r="C14" s="71" t="s">
        <v>28</v>
      </c>
      <c r="D14" s="60">
        <v>0</v>
      </c>
      <c r="E14" s="61" t="s">
        <v>29</v>
      </c>
      <c r="F14" s="11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19"/>
      <c r="C15" s="61" t="s">
        <v>30</v>
      </c>
      <c r="D15" s="60">
        <v>199376</v>
      </c>
      <c r="E15" s="61" t="s">
        <v>31</v>
      </c>
      <c r="F15" s="11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19"/>
      <c r="C16" s="61" t="s">
        <v>32</v>
      </c>
      <c r="D16" s="60">
        <v>0</v>
      </c>
      <c r="E16" s="61" t="s">
        <v>33</v>
      </c>
      <c r="F16" s="11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20"/>
      <c r="C17" s="61" t="s">
        <v>34</v>
      </c>
      <c r="D17" s="60">
        <v>0</v>
      </c>
      <c r="E17" s="61" t="s">
        <v>35</v>
      </c>
      <c r="F17" s="11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17"/>
      <c r="C18" s="59" t="s">
        <v>36</v>
      </c>
      <c r="D18" s="60">
        <v>606348</v>
      </c>
      <c r="E18" s="61" t="s">
        <v>37</v>
      </c>
      <c r="F18" s="12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17"/>
      <c r="C19" s="59" t="s">
        <v>38</v>
      </c>
      <c r="D19" s="60">
        <v>0</v>
      </c>
      <c r="E19" s="122"/>
      <c r="F19" s="12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19"/>
      <c r="C20" s="59" t="s">
        <v>39</v>
      </c>
      <c r="D20" s="60">
        <v>106328</v>
      </c>
      <c r="E20" s="122"/>
      <c r="F20" s="12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19"/>
      <c r="C21" s="59" t="s">
        <v>40</v>
      </c>
      <c r="D21" s="60">
        <v>0</v>
      </c>
      <c r="E21" s="122"/>
      <c r="F21" s="12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19"/>
      <c r="C22" s="59" t="s">
        <v>41</v>
      </c>
      <c r="D22" s="60">
        <v>0</v>
      </c>
      <c r="E22" s="122"/>
      <c r="F22" s="12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19"/>
      <c r="C23" s="59" t="s">
        <v>42</v>
      </c>
      <c r="D23" s="60">
        <v>0</v>
      </c>
      <c r="E23" s="122"/>
      <c r="F23" s="12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19"/>
      <c r="C24" s="59" t="s">
        <v>43</v>
      </c>
      <c r="D24" s="60">
        <v>0</v>
      </c>
      <c r="E24" s="122"/>
      <c r="F24" s="12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19"/>
      <c r="C25" s="59" t="s">
        <v>44</v>
      </c>
      <c r="D25" s="60">
        <v>0</v>
      </c>
      <c r="E25" s="122"/>
      <c r="F25" s="12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19"/>
      <c r="C26" s="59" t="s">
        <v>45</v>
      </c>
      <c r="D26" s="60">
        <v>0</v>
      </c>
      <c r="E26" s="122"/>
      <c r="F26" s="12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19"/>
      <c r="C27" s="76" t="s">
        <v>46</v>
      </c>
      <c r="D27" s="60">
        <v>0</v>
      </c>
      <c r="E27" s="122"/>
      <c r="F27" s="12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19"/>
      <c r="C28" s="59" t="s">
        <v>47</v>
      </c>
      <c r="D28" s="60">
        <v>0</v>
      </c>
      <c r="E28" s="122"/>
      <c r="F28" s="12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19"/>
      <c r="C29" s="59" t="s">
        <v>48</v>
      </c>
      <c r="D29" s="117">
        <v>0</v>
      </c>
      <c r="E29" s="122"/>
      <c r="F29" s="12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19"/>
      <c r="C30" s="59" t="s">
        <v>49</v>
      </c>
      <c r="D30" s="125">
        <v>0</v>
      </c>
      <c r="E30" s="122"/>
      <c r="F30" s="12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19"/>
      <c r="C31" s="59" t="s">
        <v>50</v>
      </c>
      <c r="D31" s="117">
        <v>0</v>
      </c>
      <c r="E31" s="122"/>
      <c r="F31" s="12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3317878</v>
      </c>
      <c r="C32" s="83" t="s">
        <v>52</v>
      </c>
      <c r="D32" s="126">
        <f>SUM(D6:D31)</f>
        <v>3317878</v>
      </c>
      <c r="E32" s="83" t="s">
        <v>52</v>
      </c>
      <c r="F32" s="127">
        <f>F6+F10</f>
        <v>3317878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2" t="s">
        <v>54</v>
      </c>
      <c r="B2" s="102"/>
      <c r="C2" s="102"/>
      <c r="D2" s="102"/>
      <c r="E2" s="102"/>
      <c r="F2" s="102"/>
      <c r="G2" s="102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0" t="s">
        <v>58</v>
      </c>
      <c r="B5" s="111" t="s">
        <v>59</v>
      </c>
      <c r="C5" s="112" t="s">
        <v>60</v>
      </c>
      <c r="D5" s="112" t="s">
        <v>61</v>
      </c>
      <c r="E5" s="112" t="s">
        <v>62</v>
      </c>
      <c r="F5" s="112" t="s">
        <v>63</v>
      </c>
      <c r="G5" s="112" t="s">
        <v>64</v>
      </c>
    </row>
    <row r="6" spans="1:7" ht="27.75" customHeight="1">
      <c r="A6" s="113" t="s">
        <v>65</v>
      </c>
      <c r="B6" s="78">
        <v>3317878</v>
      </c>
      <c r="C6" s="78">
        <v>3317878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13" t="s">
        <v>66</v>
      </c>
      <c r="B7" s="78">
        <v>1972744</v>
      </c>
      <c r="C7" s="78">
        <v>1972744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3" t="s">
        <v>67</v>
      </c>
      <c r="B8" s="78">
        <v>250463</v>
      </c>
      <c r="C8" s="78">
        <v>250463</v>
      </c>
      <c r="D8" s="78">
        <v>0</v>
      </c>
      <c r="E8" s="78">
        <v>0</v>
      </c>
      <c r="F8" s="78">
        <v>0</v>
      </c>
      <c r="G8" s="78">
        <v>0</v>
      </c>
    </row>
    <row r="9" spans="1:7" ht="27.75" customHeight="1">
      <c r="A9" s="113" t="s">
        <v>68</v>
      </c>
      <c r="B9" s="78">
        <v>441042</v>
      </c>
      <c r="C9" s="78">
        <v>441042</v>
      </c>
      <c r="D9" s="78">
        <v>0</v>
      </c>
      <c r="E9" s="78">
        <v>0</v>
      </c>
      <c r="F9" s="78">
        <v>0</v>
      </c>
      <c r="G9" s="78">
        <v>0</v>
      </c>
    </row>
    <row r="10" spans="1:7" ht="27.75" customHeight="1">
      <c r="A10" s="113" t="s">
        <v>69</v>
      </c>
      <c r="B10" s="78">
        <v>96089</v>
      </c>
      <c r="C10" s="78">
        <v>96089</v>
      </c>
      <c r="D10" s="78">
        <v>0</v>
      </c>
      <c r="E10" s="78">
        <v>0</v>
      </c>
      <c r="F10" s="78">
        <v>0</v>
      </c>
      <c r="G10" s="78">
        <v>0</v>
      </c>
    </row>
    <row r="11" spans="1:7" ht="27.75" customHeight="1">
      <c r="A11" s="113" t="s">
        <v>70</v>
      </c>
      <c r="B11" s="78">
        <v>199376</v>
      </c>
      <c r="C11" s="78">
        <v>199376</v>
      </c>
      <c r="D11" s="78">
        <v>0</v>
      </c>
      <c r="E11" s="78">
        <v>0</v>
      </c>
      <c r="F11" s="78">
        <v>0</v>
      </c>
      <c r="G11" s="78">
        <v>0</v>
      </c>
    </row>
    <row r="12" spans="1:7" ht="27.75" customHeight="1">
      <c r="A12" s="113" t="s">
        <v>71</v>
      </c>
      <c r="B12" s="78">
        <v>86530</v>
      </c>
      <c r="C12" s="78">
        <v>86530</v>
      </c>
      <c r="D12" s="78">
        <v>0</v>
      </c>
      <c r="E12" s="78">
        <v>0</v>
      </c>
      <c r="F12" s="78">
        <v>0</v>
      </c>
      <c r="G12" s="78">
        <v>0</v>
      </c>
    </row>
    <row r="13" spans="1:7" ht="27.75" customHeight="1">
      <c r="A13" s="113" t="s">
        <v>72</v>
      </c>
      <c r="B13" s="78">
        <v>106328</v>
      </c>
      <c r="C13" s="78">
        <v>106328</v>
      </c>
      <c r="D13" s="78">
        <v>0</v>
      </c>
      <c r="E13" s="78">
        <v>0</v>
      </c>
      <c r="F13" s="78">
        <v>0</v>
      </c>
      <c r="G13" s="78">
        <v>0</v>
      </c>
    </row>
    <row r="14" spans="1:7" ht="27.75" customHeight="1">
      <c r="A14" s="113" t="s">
        <v>73</v>
      </c>
      <c r="B14" s="78">
        <v>165306</v>
      </c>
      <c r="C14" s="78">
        <v>165306</v>
      </c>
      <c r="D14" s="78">
        <v>0</v>
      </c>
      <c r="E14" s="78">
        <v>0</v>
      </c>
      <c r="F14" s="78">
        <v>0</v>
      </c>
      <c r="G14" s="78">
        <v>0</v>
      </c>
    </row>
    <row r="15" spans="1:7" ht="27.75" customHeight="1">
      <c r="A15" s="66"/>
      <c r="B15" s="66"/>
      <c r="C15" s="66"/>
      <c r="D15" s="105"/>
      <c r="E15" s="105"/>
      <c r="F15" s="66"/>
      <c r="G15" s="66"/>
    </row>
    <row r="16" spans="1:7" ht="27.75" customHeight="1">
      <c r="A16" s="66"/>
      <c r="B16" s="66"/>
      <c r="C16" s="66"/>
      <c r="D16" s="105"/>
      <c r="E16" s="105"/>
      <c r="F16" s="66"/>
      <c r="G16" s="66"/>
    </row>
    <row r="17" spans="1:7" ht="27.75" customHeight="1">
      <c r="A17" s="106"/>
      <c r="B17" s="106"/>
      <c r="C17" s="106"/>
      <c r="D17" s="106"/>
      <c r="E17" s="107"/>
      <c r="F17" s="106"/>
      <c r="G17" s="106"/>
    </row>
    <row r="18" spans="1:7" ht="15" customHeight="1">
      <c r="A18" s="89" t="s">
        <v>74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93"/>
    </row>
    <row r="2" spans="1:11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08" t="s">
        <v>76</v>
      </c>
      <c r="K2" s="93"/>
    </row>
    <row r="3" spans="1:11" ht="17.25" customHeight="1">
      <c r="A3" s="104" t="s">
        <v>77</v>
      </c>
      <c r="B3" s="104"/>
      <c r="C3" s="104"/>
      <c r="D3" s="104"/>
      <c r="E3" s="33"/>
      <c r="F3" s="33"/>
      <c r="G3" s="33"/>
      <c r="H3" s="33"/>
      <c r="I3" s="33"/>
      <c r="J3" s="94" t="s">
        <v>57</v>
      </c>
      <c r="K3" s="33"/>
    </row>
    <row r="4" spans="1:11" ht="19.5" customHeight="1">
      <c r="A4" s="8" t="s">
        <v>78</v>
      </c>
      <c r="B4" s="8"/>
      <c r="C4" s="37"/>
      <c r="D4" s="36" t="s">
        <v>79</v>
      </c>
      <c r="E4" s="6" t="s">
        <v>59</v>
      </c>
      <c r="F4" s="5" t="s">
        <v>60</v>
      </c>
      <c r="G4" s="5" t="s">
        <v>61</v>
      </c>
      <c r="H4" s="95" t="s">
        <v>80</v>
      </c>
      <c r="I4" s="6" t="s">
        <v>63</v>
      </c>
      <c r="J4" s="5" t="s">
        <v>64</v>
      </c>
      <c r="K4" s="109"/>
    </row>
    <row r="5" spans="1:11" ht="22.5" customHeight="1">
      <c r="A5" s="6" t="s">
        <v>81</v>
      </c>
      <c r="B5" s="6" t="s">
        <v>82</v>
      </c>
      <c r="C5" s="5" t="s">
        <v>83</v>
      </c>
      <c r="D5" s="95"/>
      <c r="E5" s="6"/>
      <c r="F5" s="5"/>
      <c r="G5" s="5"/>
      <c r="H5" s="95"/>
      <c r="I5" s="6"/>
      <c r="J5" s="5"/>
      <c r="K5" s="109"/>
    </row>
    <row r="6" spans="1:11" ht="39.75" customHeight="1">
      <c r="A6" s="7"/>
      <c r="B6" s="7"/>
      <c r="C6" s="23"/>
      <c r="D6" s="96"/>
      <c r="E6" s="7"/>
      <c r="F6" s="23"/>
      <c r="G6" s="23"/>
      <c r="H6" s="96"/>
      <c r="I6" s="7"/>
      <c r="J6" s="23"/>
      <c r="K6" s="109"/>
    </row>
    <row r="7" spans="1:11" ht="20.25" customHeight="1">
      <c r="A7" s="26"/>
      <c r="B7" s="26"/>
      <c r="C7" s="26"/>
      <c r="D7" s="27" t="s">
        <v>65</v>
      </c>
      <c r="E7" s="14">
        <v>3317878</v>
      </c>
      <c r="F7" s="14">
        <v>3317878</v>
      </c>
      <c r="G7" s="14">
        <v>0</v>
      </c>
      <c r="H7" s="14">
        <v>0</v>
      </c>
      <c r="I7" s="14">
        <v>0</v>
      </c>
      <c r="J7" s="12">
        <v>0</v>
      </c>
      <c r="K7" s="109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1402744</v>
      </c>
      <c r="F8" s="14">
        <v>1402744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520000</v>
      </c>
      <c r="F9" s="14">
        <v>520000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250463</v>
      </c>
      <c r="F10" s="14">
        <v>250463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14">
        <v>50000</v>
      </c>
      <c r="F11" s="14">
        <v>50000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14">
        <v>96089</v>
      </c>
      <c r="F12" s="14">
        <v>96089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14">
        <v>86530</v>
      </c>
      <c r="F13" s="14">
        <v>86530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99</v>
      </c>
      <c r="B14" s="26" t="s">
        <v>100</v>
      </c>
      <c r="C14" s="26" t="s">
        <v>101</v>
      </c>
      <c r="D14" s="27" t="s">
        <v>102</v>
      </c>
      <c r="E14" s="14">
        <v>199376</v>
      </c>
      <c r="F14" s="14">
        <v>199376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103</v>
      </c>
      <c r="B15" s="26" t="s">
        <v>86</v>
      </c>
      <c r="C15" s="26" t="s">
        <v>86</v>
      </c>
      <c r="D15" s="27" t="s">
        <v>104</v>
      </c>
      <c r="E15" s="14">
        <v>441042</v>
      </c>
      <c r="F15" s="14">
        <v>441042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103</v>
      </c>
      <c r="B16" s="26" t="s">
        <v>88</v>
      </c>
      <c r="C16" s="26" t="s">
        <v>86</v>
      </c>
      <c r="D16" s="27" t="s">
        <v>105</v>
      </c>
      <c r="E16" s="14">
        <v>165306</v>
      </c>
      <c r="F16" s="14">
        <v>165306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106</v>
      </c>
      <c r="B17" s="26" t="s">
        <v>90</v>
      </c>
      <c r="C17" s="26" t="s">
        <v>86</v>
      </c>
      <c r="D17" s="27" t="s">
        <v>107</v>
      </c>
      <c r="E17" s="14">
        <v>106328</v>
      </c>
      <c r="F17" s="14">
        <v>106328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26" t="s">
        <v>108</v>
      </c>
      <c r="B18" s="26" t="s">
        <v>90</v>
      </c>
      <c r="C18" s="26" t="s">
        <v>86</v>
      </c>
      <c r="D18" s="27" t="s">
        <v>109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2">
        <v>0</v>
      </c>
    </row>
    <row r="19" spans="1:10" ht="20.25" customHeight="1">
      <c r="A19" s="66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ht="20.25" customHeight="1">
      <c r="A20" s="66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20.25" customHeight="1">
      <c r="A21" s="66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20.25" customHeight="1">
      <c r="A22" s="66"/>
      <c r="B22" s="66"/>
      <c r="C22" s="105"/>
      <c r="D22" s="105"/>
      <c r="E22" s="105"/>
      <c r="F22" s="105"/>
      <c r="G22" s="105"/>
      <c r="H22" s="66"/>
      <c r="I22" s="66"/>
      <c r="J22" s="105"/>
    </row>
    <row r="23" spans="1:10" ht="20.25" customHeight="1">
      <c r="A23" s="106"/>
      <c r="B23" s="106"/>
      <c r="C23" s="106"/>
      <c r="D23" s="107"/>
      <c r="E23" s="107"/>
      <c r="F23" s="107"/>
      <c r="G23" s="107"/>
      <c r="H23" s="106"/>
      <c r="I23" s="106"/>
      <c r="J23" s="106"/>
    </row>
    <row r="24" spans="1:10" ht="15" customHeight="1">
      <c r="A24" s="89" t="s">
        <v>110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2" t="s">
        <v>111</v>
      </c>
      <c r="B1" s="93"/>
      <c r="C1" s="93"/>
      <c r="D1" s="93"/>
      <c r="E1" s="93"/>
      <c r="F1" s="93"/>
      <c r="G1" s="93"/>
      <c r="H1" s="20"/>
      <c r="I1" s="20"/>
    </row>
    <row r="2" spans="1:9" ht="12.75" customHeight="1">
      <c r="A2" s="92"/>
      <c r="B2" s="93"/>
      <c r="C2" s="93"/>
      <c r="D2" s="93"/>
      <c r="E2" s="93"/>
      <c r="F2" s="93"/>
      <c r="G2" s="94" t="s">
        <v>112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94" t="s">
        <v>57</v>
      </c>
      <c r="I3" s="20"/>
      <c r="J3" s="20"/>
    </row>
    <row r="4" spans="1:10" ht="16.5" customHeight="1">
      <c r="A4" s="5" t="s">
        <v>113</v>
      </c>
      <c r="B4" s="36" t="s">
        <v>59</v>
      </c>
      <c r="C4" s="5" t="s">
        <v>60</v>
      </c>
      <c r="D4" s="95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5"/>
      <c r="E5" s="6"/>
      <c r="F5" s="6"/>
      <c r="G5" s="5"/>
      <c r="J5" s="20"/>
    </row>
    <row r="6" spans="1:10" ht="12.75" customHeight="1">
      <c r="A6" s="5"/>
      <c r="B6" s="7"/>
      <c r="C6" s="23"/>
      <c r="D6" s="96"/>
      <c r="E6" s="7"/>
      <c r="F6" s="7"/>
      <c r="G6" s="23"/>
      <c r="J6" s="20"/>
    </row>
    <row r="7" spans="1:10" ht="19.5" customHeight="1">
      <c r="A7" s="97" t="s">
        <v>114</v>
      </c>
      <c r="B7" s="63">
        <v>1697128</v>
      </c>
      <c r="C7" s="63">
        <v>1697128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98" t="s">
        <v>115</v>
      </c>
      <c r="B8" s="63">
        <v>808992</v>
      </c>
      <c r="C8" s="63">
        <v>808992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98" t="s">
        <v>116</v>
      </c>
      <c r="B9" s="63">
        <v>320000</v>
      </c>
      <c r="C9" s="63">
        <v>320000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98" t="s">
        <v>117</v>
      </c>
      <c r="B10" s="63">
        <v>380000</v>
      </c>
      <c r="C10" s="63">
        <v>380000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98" t="s">
        <v>118</v>
      </c>
      <c r="B11" s="63">
        <v>120720</v>
      </c>
      <c r="C11" s="77">
        <v>120720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97" t="s">
        <v>119</v>
      </c>
      <c r="B12" s="63">
        <v>67416</v>
      </c>
      <c r="C12" s="79">
        <v>67416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97" t="s">
        <v>120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97" t="s">
        <v>121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97" t="s">
        <v>122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97" t="s">
        <v>123</v>
      </c>
      <c r="B16" s="79">
        <v>741000</v>
      </c>
      <c r="C16" s="79">
        <v>741000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97" t="s">
        <v>124</v>
      </c>
      <c r="B17" s="63">
        <v>691000</v>
      </c>
      <c r="C17" s="63">
        <v>691000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7" t="s">
        <v>125</v>
      </c>
      <c r="B18" s="77">
        <v>50000</v>
      </c>
      <c r="C18" s="77">
        <v>50000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7" t="s">
        <v>126</v>
      </c>
      <c r="B19" s="63">
        <v>309750</v>
      </c>
      <c r="C19" s="63">
        <v>309750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97" t="s">
        <v>127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97" t="s">
        <v>128</v>
      </c>
      <c r="B21" s="63">
        <v>293250</v>
      </c>
      <c r="C21" s="79">
        <v>293250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97" t="s">
        <v>129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97" t="s">
        <v>130</v>
      </c>
      <c r="B23" s="77">
        <v>16500</v>
      </c>
      <c r="C23" s="79">
        <v>16500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97" t="s">
        <v>131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99" t="s">
        <v>132</v>
      </c>
      <c r="B25" s="100">
        <f>B7+B16+B19</f>
        <v>2747878</v>
      </c>
      <c r="C25" s="77">
        <v>2747878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1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133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134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3317878</v>
      </c>
      <c r="C6" s="61" t="s">
        <v>11</v>
      </c>
      <c r="D6" s="62">
        <f aca="true" t="shared" si="0" ref="D6:D31">E6+F6</f>
        <v>2223207</v>
      </c>
      <c r="E6" s="63">
        <v>2223207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96089</v>
      </c>
      <c r="E12" s="63">
        <v>96089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86530</v>
      </c>
      <c r="E13" s="63">
        <v>86530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199376</v>
      </c>
      <c r="E15" s="63">
        <v>199376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606348</v>
      </c>
      <c r="E18" s="63">
        <v>606348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106328</v>
      </c>
      <c r="E20" s="63">
        <v>106328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3317878</v>
      </c>
      <c r="C32" s="83" t="s">
        <v>52</v>
      </c>
      <c r="D32" s="84">
        <f aca="true" t="shared" si="1" ref="D32:F32">SUM(D6:D31)</f>
        <v>3317878</v>
      </c>
      <c r="E32" s="85">
        <f t="shared" si="1"/>
        <v>3317878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137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140</v>
      </c>
    </row>
    <row r="4" spans="1:18" ht="24" customHeight="1">
      <c r="A4" s="21" t="s">
        <v>78</v>
      </c>
      <c r="B4" s="21"/>
      <c r="C4" s="36"/>
      <c r="D4" s="36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141</v>
      </c>
      <c r="G5" s="5"/>
      <c r="H5" s="5"/>
      <c r="I5" s="5"/>
      <c r="J5" s="5" t="s">
        <v>142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7" t="s">
        <v>83</v>
      </c>
      <c r="D6" s="23"/>
      <c r="E6" s="23"/>
      <c r="F6" s="23" t="s">
        <v>143</v>
      </c>
      <c r="G6" s="23" t="s">
        <v>144</v>
      </c>
      <c r="H6" s="38" t="s">
        <v>145</v>
      </c>
      <c r="I6" s="38" t="s">
        <v>146</v>
      </c>
      <c r="J6" s="38" t="s">
        <v>143</v>
      </c>
      <c r="K6" s="38" t="s">
        <v>144</v>
      </c>
      <c r="L6" s="38" t="s">
        <v>145</v>
      </c>
      <c r="M6" s="38" t="s">
        <v>146</v>
      </c>
      <c r="N6" s="38" t="s">
        <v>147</v>
      </c>
      <c r="O6" s="38" t="s">
        <v>148</v>
      </c>
      <c r="P6" s="38" t="s">
        <v>47</v>
      </c>
      <c r="Q6" s="38" t="s">
        <v>149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3317878</v>
      </c>
      <c r="F7" s="40">
        <v>2747878</v>
      </c>
      <c r="G7" s="41">
        <v>1697128</v>
      </c>
      <c r="H7" s="42">
        <v>741000</v>
      </c>
      <c r="I7" s="42">
        <v>309750</v>
      </c>
      <c r="J7" s="42">
        <v>570000</v>
      </c>
      <c r="K7" s="42">
        <v>0</v>
      </c>
      <c r="L7" s="42">
        <v>570000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9">
        <v>1402744</v>
      </c>
      <c r="F8" s="40">
        <v>1402744</v>
      </c>
      <c r="G8" s="41">
        <v>507244</v>
      </c>
      <c r="H8" s="42">
        <v>741000</v>
      </c>
      <c r="I8" s="42">
        <v>154500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9">
        <v>520000</v>
      </c>
      <c r="F9" s="40">
        <v>0</v>
      </c>
      <c r="G9" s="41">
        <v>0</v>
      </c>
      <c r="H9" s="42">
        <v>0</v>
      </c>
      <c r="I9" s="42">
        <v>0</v>
      </c>
      <c r="J9" s="42">
        <v>520000</v>
      </c>
      <c r="K9" s="42">
        <v>0</v>
      </c>
      <c r="L9" s="42">
        <v>520000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9">
        <v>250463</v>
      </c>
      <c r="F10" s="40">
        <v>250463</v>
      </c>
      <c r="G10" s="41">
        <v>250463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39">
        <v>50000</v>
      </c>
      <c r="F11" s="40">
        <v>0</v>
      </c>
      <c r="G11" s="41">
        <v>0</v>
      </c>
      <c r="H11" s="42">
        <v>0</v>
      </c>
      <c r="I11" s="42">
        <v>0</v>
      </c>
      <c r="J11" s="42">
        <v>50000</v>
      </c>
      <c r="K11" s="42">
        <v>0</v>
      </c>
      <c r="L11" s="42">
        <v>50000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1:20" ht="23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39">
        <v>96089</v>
      </c>
      <c r="F12" s="40">
        <v>96089</v>
      </c>
      <c r="G12" s="41">
        <v>61589</v>
      </c>
      <c r="H12" s="42">
        <v>0</v>
      </c>
      <c r="I12" s="42">
        <v>34500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9">
        <v>0</v>
      </c>
      <c r="T12" s="43"/>
    </row>
    <row r="13" spans="1:19" ht="23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39">
        <v>86530</v>
      </c>
      <c r="F13" s="40">
        <v>86530</v>
      </c>
      <c r="G13" s="41">
        <v>86530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9">
        <v>0</v>
      </c>
      <c r="S13" s="43"/>
    </row>
    <row r="14" spans="1:19" ht="23.25" customHeight="1">
      <c r="A14" s="26" t="s">
        <v>99</v>
      </c>
      <c r="B14" s="26" t="s">
        <v>100</v>
      </c>
      <c r="C14" s="26" t="s">
        <v>101</v>
      </c>
      <c r="D14" s="27" t="s">
        <v>102</v>
      </c>
      <c r="E14" s="39">
        <v>199376</v>
      </c>
      <c r="F14" s="40">
        <v>199376</v>
      </c>
      <c r="G14" s="41">
        <v>182126</v>
      </c>
      <c r="H14" s="42">
        <v>0</v>
      </c>
      <c r="I14" s="42">
        <v>17250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9">
        <v>0</v>
      </c>
      <c r="S14" s="43"/>
    </row>
    <row r="15" spans="1:19" ht="23.25" customHeight="1">
      <c r="A15" s="26" t="s">
        <v>103</v>
      </c>
      <c r="B15" s="26" t="s">
        <v>86</v>
      </c>
      <c r="C15" s="26" t="s">
        <v>86</v>
      </c>
      <c r="D15" s="27" t="s">
        <v>104</v>
      </c>
      <c r="E15" s="39">
        <v>441042</v>
      </c>
      <c r="F15" s="40">
        <v>441042</v>
      </c>
      <c r="G15" s="41">
        <v>354792</v>
      </c>
      <c r="H15" s="42">
        <v>0</v>
      </c>
      <c r="I15" s="42">
        <v>86250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39">
        <v>0</v>
      </c>
      <c r="S15" s="43"/>
    </row>
    <row r="16" spans="1:19" ht="23.25" customHeight="1">
      <c r="A16" s="26" t="s">
        <v>103</v>
      </c>
      <c r="B16" s="26" t="s">
        <v>88</v>
      </c>
      <c r="C16" s="26" t="s">
        <v>86</v>
      </c>
      <c r="D16" s="27" t="s">
        <v>105</v>
      </c>
      <c r="E16" s="39">
        <v>165306</v>
      </c>
      <c r="F16" s="40">
        <v>165306</v>
      </c>
      <c r="G16" s="41">
        <v>165306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39">
        <v>0</v>
      </c>
      <c r="S16" s="43"/>
    </row>
    <row r="17" spans="1:18" ht="23.25" customHeight="1">
      <c r="A17" s="26" t="s">
        <v>106</v>
      </c>
      <c r="B17" s="26" t="s">
        <v>90</v>
      </c>
      <c r="C17" s="26" t="s">
        <v>86</v>
      </c>
      <c r="D17" s="27" t="s">
        <v>107</v>
      </c>
      <c r="E17" s="39">
        <v>106328</v>
      </c>
      <c r="F17" s="40">
        <v>106328</v>
      </c>
      <c r="G17" s="41">
        <v>89078</v>
      </c>
      <c r="H17" s="42">
        <v>0</v>
      </c>
      <c r="I17" s="42">
        <v>17250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9">
        <v>0</v>
      </c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151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140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141</v>
      </c>
      <c r="G4" s="5"/>
      <c r="H4" s="5"/>
      <c r="I4" s="5"/>
      <c r="J4" s="5" t="s">
        <v>142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143</v>
      </c>
      <c r="G5" s="23" t="s">
        <v>144</v>
      </c>
      <c r="H5" s="25" t="s">
        <v>145</v>
      </c>
      <c r="I5" s="25" t="s">
        <v>146</v>
      </c>
      <c r="J5" s="25" t="s">
        <v>143</v>
      </c>
      <c r="K5" s="29" t="s">
        <v>144</v>
      </c>
      <c r="L5" s="29" t="s">
        <v>145</v>
      </c>
      <c r="M5" s="29" t="s">
        <v>146</v>
      </c>
      <c r="N5" s="29" t="s">
        <v>147</v>
      </c>
      <c r="O5" s="29" t="s">
        <v>148</v>
      </c>
      <c r="P5" s="29" t="s">
        <v>47</v>
      </c>
      <c r="Q5" s="29" t="s">
        <v>149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8" t="s">
        <v>152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153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154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155</v>
      </c>
      <c r="D4" s="6" t="s">
        <v>156</v>
      </c>
      <c r="E4" s="5" t="s">
        <v>157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143</v>
      </c>
      <c r="F5" s="9" t="s">
        <v>158</v>
      </c>
      <c r="G5" s="10" t="s">
        <v>159</v>
      </c>
      <c r="H5" s="2"/>
    </row>
    <row r="6" spans="1:8" ht="23.25" customHeight="1">
      <c r="A6" s="11" t="s">
        <v>65</v>
      </c>
      <c r="B6" s="12">
        <v>97100</v>
      </c>
      <c r="C6" s="13">
        <v>0</v>
      </c>
      <c r="D6" s="14">
        <v>47100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97100</v>
      </c>
      <c r="C7" s="13">
        <v>0</v>
      </c>
      <c r="D7" s="14">
        <v>47100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2017-04-05T08:11:42Z</dcterms:created>
  <dcterms:modified xsi:type="dcterms:W3CDTF">2016-03-02T02:27:30Z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