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tabRatio="828" firstSheet="4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<sst xmlns="http://schemas.openxmlformats.org/spreadsheetml/2006/main" count="270" uniqueCount="155">
  <si>
    <t xml:space="preserve">收支预算总表 </t>
  </si>
  <si>
    <t>预算01表</t>
  </si>
  <si>
    <t>单位名称:邵东县失业保险站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</si>
  <si>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</si>
  <si>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</si>
  <si>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</si>
  <si>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</si>
  <si>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</si>
  <si>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</si>
  <si>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</si>
  <si>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</si>
  <si>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</si>
  <si>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</si>
  <si>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</si>
  <si>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</si>
  <si>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</si>
  <si>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</si>
  <si>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</si>
  <si>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</si>
  <si>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</si>
  <si>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</si>
  <si>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</si>
  <si>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</si>
  <si>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</si>
  <si>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</si>
  <si>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</si>
  <si>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</si>
  <si>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</si>
  <si>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</si>
  <si>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</si>
  <si>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</si>
  <si>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</si>
  <si>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</si>
  <si>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</si>
  <si>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</si>
  <si>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</si>
  <si>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</si>
  <si>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</si>
  <si>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</si>
  <si>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</si>
  <si>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</si>
  <si>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</si>
  <si>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</si>
  <si>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</si>
  <si>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</si>
  <si>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</si>
  <si>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</si>
  <si>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</si>
  <si>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</si>
  <si>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</si>
  <si>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</si>
  <si>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</si>
  <si>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</si>
  <si>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</si>
  <si>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</si>
  <si>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</si>
  <si>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单位名称：邵东县失业保险站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</si>
  <si>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</si>
  <si>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</si>
  <si>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</si>
  <si>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</si>
  <si>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</si>
  <si>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</si>
  <si>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</si>
  <si>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</si>
  <si>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</si>
  <si>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邵东县失业保险站</t>
  </si>
  <si>
    <t>说明：本表为当年收入情况。</t>
  </si>
  <si>
    <t>部门支出总表</t>
  </si>
  <si>
    <t>预算03表</t>
  </si>
  <si>
    <t xml:space="preserve"> 单位名称：邵东县失业保险站</t>
  </si>
  <si>
    <t>科目编码</t>
  </si>
  <si>
    <t>功能科目</t>
  </si>
  <si>
    <t>财政专户管理的非税收入拨款</t>
  </si>
  <si>
    <t>类</t>
  </si>
  <si>
    <t>款</t>
  </si>
  <si>
    <t>项</t>
  </si>
  <si>
    <t>208</t>
  </si>
  <si>
    <t>01</t>
  </si>
  <si>
    <t>09</t>
  </si>
  <si>
    <t>社会保险经办机构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</si>
  <si>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</si>
  <si>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</si>
  <si>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</si>
  <si>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</si>
  <si>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</si>
  <si>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</si>
  <si>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</si>
  <si>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</si>
  <si>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</si>
  <si>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</si>
  <si>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</si>
  <si>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</si>
  <si>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</si>
  <si>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</si>
  <si>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</si>
  <si>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</si>
  <si>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</si>
  <si>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</si>
  <si>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</si>
  <si>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</si>
  <si>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</si>
  <si>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</si>
  <si>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</si>
  <si>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</si>
  <si>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</si>
  <si>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</si>
  <si>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</si>
  <si>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</si>
  <si>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</si>
  <si>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</si>
  <si>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</si>
  <si>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</si>
  <si>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</si>
  <si>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</si>
  <si>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</si>
  <si>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</si>
  <si>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</si>
  <si>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</si>
  <si>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</si>
  <si>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</si>
  <si>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</si>
  <si>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</si>
  <si>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</si>
  <si>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</si>
  <si>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</si>
  <si>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</si>
  <si>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</si>
  <si>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</si>
  <si>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</si>
  <si>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</si>
  <si>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</si>
  <si>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</si>
  <si>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</si>
  <si>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</si>
  <si>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</si>
  <si>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</si>
  <si>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</si>
  <si>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</si>
  <si>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</si>
  <si>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</si>
  <si>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</si>
  <si>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</si>
  <si>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</si>
  <si>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</si>
  <si>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</si>
  <si>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</si>
  <si>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</si>
  <si>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</si>
  <si>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r>
      <t>注：本表</t>
    </r>
    <r>
      <rPr>
        <sz val="12"/>
        <color indexed="8"/>
        <rFont val="宋体"/>
        <family val="0"/>
      </rPr>
      <t>2017</t>
    </r>
    <r>
      <rPr>
        <sz val="12"/>
        <color indexed="8"/>
        <rFont val="宋体"/>
        <family val="0"/>
      </rPr>
      <t>年度预算无政府性基金拨款</t>
    </r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</si>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</sst>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5">
      <selection activeCell="A1" sqref="A1:F1"/>
    </sheetView>
  </sheetViews>
  <sheetFormatPr defaultColWidth="9.16015625" defaultRowHeight="11.25"/>
  <cols>
    <col min="1" max="1" width="46.66015625" style="0" customWidth="1"/>
    <col min="2" max="2" width="16.33203125" style="0" customWidth="1"/>
    <col min="3" max="3" width="29" style="0" customWidth="1"/>
    <col min="4" max="4" width="15" style="0" customWidth="1"/>
    <col min="5" max="5" width="31.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2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717676</v>
      </c>
      <c r="C6" s="61" t="s">
        <v>11</v>
      </c>
      <c r="D6" s="60">
        <v>0</v>
      </c>
      <c r="E6" s="61" t="s">
        <v>12</v>
      </c>
      <c r="F6" s="125">
        <v>502676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25">
        <v>322676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25">
        <v>180000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2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25">
        <v>0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27">
        <v>0</v>
      </c>
      <c r="C10" s="61" t="s">
        <v>23</v>
      </c>
      <c r="D10" s="60">
        <v>0</v>
      </c>
      <c r="E10" s="61" t="s">
        <v>24</v>
      </c>
      <c r="F10" s="125">
        <v>215000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28"/>
      <c r="C11" s="61" t="s">
        <v>25</v>
      </c>
      <c r="D11" s="60">
        <v>0</v>
      </c>
      <c r="E11" s="61" t="s">
        <v>15</v>
      </c>
      <c r="F11" s="125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29"/>
      <c r="C12" s="61" t="s">
        <v>26</v>
      </c>
      <c r="D12" s="60">
        <v>0</v>
      </c>
      <c r="E12" s="61" t="s">
        <v>18</v>
      </c>
      <c r="F12" s="125">
        <v>215000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29"/>
      <c r="C13" s="61" t="s">
        <v>27</v>
      </c>
      <c r="D13" s="60">
        <v>717676</v>
      </c>
      <c r="E13" s="61" t="s">
        <v>21</v>
      </c>
      <c r="F13" s="125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29"/>
      <c r="C14" s="71" t="s">
        <v>28</v>
      </c>
      <c r="D14" s="60">
        <v>0</v>
      </c>
      <c r="E14" s="61" t="s">
        <v>29</v>
      </c>
      <c r="F14" s="12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129"/>
      <c r="C15" s="61" t="s">
        <v>30</v>
      </c>
      <c r="D15" s="60">
        <v>0</v>
      </c>
      <c r="E15" s="61" t="s">
        <v>31</v>
      </c>
      <c r="F15" s="12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3.5" customHeight="1">
      <c r="A16" s="68"/>
      <c r="B16" s="129"/>
      <c r="C16" s="61" t="s">
        <v>32</v>
      </c>
      <c r="D16" s="60">
        <v>0</v>
      </c>
      <c r="E16" s="61" t="s">
        <v>33</v>
      </c>
      <c r="F16" s="12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3.5" customHeight="1">
      <c r="A17" s="68"/>
      <c r="B17" s="130"/>
      <c r="C17" s="61" t="s">
        <v>34</v>
      </c>
      <c r="D17" s="60">
        <v>0</v>
      </c>
      <c r="E17" s="61" t="s">
        <v>35</v>
      </c>
      <c r="F17" s="125">
        <v>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2.75" customHeight="1">
      <c r="A18" s="73"/>
      <c r="B18" s="127"/>
      <c r="C18" s="59" t="s">
        <v>36</v>
      </c>
      <c r="D18" s="60">
        <v>0</v>
      </c>
      <c r="E18" s="61" t="s">
        <v>37</v>
      </c>
      <c r="F18" s="13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5" customHeight="1">
      <c r="A19" s="75"/>
      <c r="B19" s="127"/>
      <c r="C19" s="59" t="s">
        <v>38</v>
      </c>
      <c r="D19" s="60">
        <v>0</v>
      </c>
      <c r="E19" s="132"/>
      <c r="F19" s="13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3.5" customHeight="1">
      <c r="A20" s="73"/>
      <c r="B20" s="129"/>
      <c r="C20" s="59" t="s">
        <v>39</v>
      </c>
      <c r="D20" s="60">
        <v>0</v>
      </c>
      <c r="E20" s="132"/>
      <c r="F20" s="13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129"/>
      <c r="C21" s="59" t="s">
        <v>40</v>
      </c>
      <c r="D21" s="60">
        <v>0</v>
      </c>
      <c r="E21" s="132"/>
      <c r="F21" s="13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5" customHeight="1">
      <c r="A22" s="73"/>
      <c r="B22" s="129"/>
      <c r="C22" s="59" t="s">
        <v>41</v>
      </c>
      <c r="D22" s="60">
        <v>0</v>
      </c>
      <c r="E22" s="132"/>
      <c r="F22" s="13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5" customHeight="1">
      <c r="A23" s="73"/>
      <c r="B23" s="129"/>
      <c r="C23" s="59" t="s">
        <v>42</v>
      </c>
      <c r="D23" s="60">
        <v>0</v>
      </c>
      <c r="E23" s="132"/>
      <c r="F23" s="13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2" customHeight="1">
      <c r="A24" s="73"/>
      <c r="B24" s="129"/>
      <c r="C24" s="59" t="s">
        <v>43</v>
      </c>
      <c r="D24" s="60">
        <v>0</v>
      </c>
      <c r="E24" s="132"/>
      <c r="F24" s="13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2.75" customHeight="1">
      <c r="A25" s="73"/>
      <c r="B25" s="129"/>
      <c r="C25" s="59" t="s">
        <v>44</v>
      </c>
      <c r="D25" s="60">
        <v>0</v>
      </c>
      <c r="E25" s="132"/>
      <c r="F25" s="13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129"/>
      <c r="C26" s="59" t="s">
        <v>45</v>
      </c>
      <c r="D26" s="60">
        <v>0</v>
      </c>
      <c r="E26" s="132"/>
      <c r="F26" s="13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3.5" customHeight="1">
      <c r="A27" s="73"/>
      <c r="B27" s="129"/>
      <c r="C27" s="76" t="s">
        <v>46</v>
      </c>
      <c r="D27" s="60">
        <v>0</v>
      </c>
      <c r="E27" s="132"/>
      <c r="F27" s="13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5" customHeight="1">
      <c r="A28" s="73"/>
      <c r="B28" s="129"/>
      <c r="C28" s="59" t="s">
        <v>47</v>
      </c>
      <c r="D28" s="60">
        <v>0</v>
      </c>
      <c r="E28" s="132"/>
      <c r="F28" s="13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129"/>
      <c r="C29" s="59" t="s">
        <v>48</v>
      </c>
      <c r="D29" s="127">
        <v>0</v>
      </c>
      <c r="E29" s="132"/>
      <c r="F29" s="13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129"/>
      <c r="C30" s="59" t="s">
        <v>49</v>
      </c>
      <c r="D30" s="135">
        <v>0</v>
      </c>
      <c r="E30" s="132"/>
      <c r="F30" s="13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129"/>
      <c r="C31" s="59" t="s">
        <v>50</v>
      </c>
      <c r="D31" s="127">
        <v>0</v>
      </c>
      <c r="E31" s="132"/>
      <c r="F31" s="13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717676</v>
      </c>
      <c r="C32" s="83" t="s">
        <v>52</v>
      </c>
      <c r="D32" s="136">
        <f>SUM(D6:D31)</f>
        <v>717676</v>
      </c>
      <c r="E32" s="83" t="s">
        <v>52</v>
      </c>
      <c r="F32" s="137">
        <f>F6+F10</f>
        <v>717676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15.5" style="0" customWidth="1"/>
    <col min="3" max="3" width="17.66015625" style="0" customWidth="1"/>
    <col min="4" max="4" width="17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4" t="s">
        <v>54</v>
      </c>
      <c r="B2" s="114"/>
      <c r="C2" s="114"/>
      <c r="D2" s="114"/>
      <c r="E2" s="114"/>
      <c r="F2" s="114"/>
      <c r="G2" s="114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0" t="s">
        <v>58</v>
      </c>
      <c r="B5" s="121" t="s">
        <v>59</v>
      </c>
      <c r="C5" s="122" t="s">
        <v>60</v>
      </c>
      <c r="D5" s="122" t="s">
        <v>61</v>
      </c>
      <c r="E5" s="122" t="s">
        <v>62</v>
      </c>
      <c r="F5" s="122" t="s">
        <v>63</v>
      </c>
      <c r="G5" s="122" t="s">
        <v>64</v>
      </c>
    </row>
    <row r="6" spans="1:7" ht="27.75" customHeight="1">
      <c r="A6" s="123" t="s">
        <v>65</v>
      </c>
      <c r="B6" s="78">
        <v>717676</v>
      </c>
      <c r="C6" s="78">
        <v>717676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23" t="s">
        <v>66</v>
      </c>
      <c r="B7" s="78">
        <v>717676</v>
      </c>
      <c r="C7" s="78">
        <v>717676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7"/>
      <c r="B8" s="117"/>
      <c r="C8" s="117"/>
      <c r="D8" s="117"/>
      <c r="E8" s="117"/>
      <c r="F8" s="117"/>
      <c r="G8" s="117"/>
    </row>
    <row r="9" spans="1:7" ht="27.75" customHeight="1">
      <c r="A9" s="66"/>
      <c r="B9" s="117"/>
      <c r="C9" s="117"/>
      <c r="D9" s="117"/>
      <c r="E9" s="117"/>
      <c r="F9" s="117"/>
      <c r="G9" s="117"/>
    </row>
    <row r="10" spans="1:7" ht="27.75" customHeight="1">
      <c r="A10" s="66"/>
      <c r="B10" s="117"/>
      <c r="C10" s="117"/>
      <c r="D10" s="117"/>
      <c r="E10" s="117"/>
      <c r="F10" s="117"/>
      <c r="G10" s="117"/>
    </row>
    <row r="11" spans="1:7" ht="27.75" customHeight="1">
      <c r="A11" s="66"/>
      <c r="B11" s="117"/>
      <c r="C11" s="117"/>
      <c r="D11" s="117"/>
      <c r="E11" s="117"/>
      <c r="F11" s="117"/>
      <c r="G11" s="66"/>
    </row>
    <row r="12" spans="1:7" ht="27.75" customHeight="1">
      <c r="A12" s="66"/>
      <c r="B12" s="66"/>
      <c r="C12" s="117"/>
      <c r="D12" s="117"/>
      <c r="E12" s="117"/>
      <c r="F12" s="117"/>
      <c r="G12" s="66"/>
    </row>
    <row r="13" spans="1:7" ht="27.75" customHeight="1">
      <c r="A13" s="66"/>
      <c r="B13" s="66"/>
      <c r="C13" s="117"/>
      <c r="D13" s="117"/>
      <c r="E13" s="117"/>
      <c r="F13" s="117"/>
      <c r="G13" s="66"/>
    </row>
    <row r="14" spans="1:7" ht="27.75" customHeight="1">
      <c r="A14" s="66"/>
      <c r="B14" s="66"/>
      <c r="C14" s="66"/>
      <c r="D14" s="117"/>
      <c r="E14" s="117"/>
      <c r="F14" s="117"/>
      <c r="G14" s="66"/>
    </row>
    <row r="15" spans="1:7" ht="27.75" customHeight="1">
      <c r="A15" s="66"/>
      <c r="B15" s="66"/>
      <c r="C15" s="66"/>
      <c r="D15" s="117"/>
      <c r="E15" s="117"/>
      <c r="F15" s="66"/>
      <c r="G15" s="66"/>
    </row>
    <row r="16" spans="1:7" ht="27.75" customHeight="1">
      <c r="A16" s="66"/>
      <c r="B16" s="66"/>
      <c r="C16" s="66"/>
      <c r="D16" s="117"/>
      <c r="E16" s="117"/>
      <c r="F16" s="66"/>
      <c r="G16" s="66"/>
    </row>
    <row r="17" spans="1:7" ht="27.75" customHeight="1">
      <c r="A17" s="118"/>
      <c r="B17" s="118"/>
      <c r="C17" s="118"/>
      <c r="D17" s="118"/>
      <c r="E17" s="119"/>
      <c r="F17" s="118"/>
      <c r="G17" s="118"/>
    </row>
    <row r="18" spans="1:7" ht="15" customHeight="1">
      <c r="A18" s="89" t="s">
        <v>67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6.66015625" style="0" customWidth="1"/>
    <col min="2" max="3" width="6.16015625" style="0" customWidth="1"/>
    <col min="4" max="4" width="18.16015625" style="0" customWidth="1"/>
    <col min="5" max="5" width="11.66015625" style="0" customWidth="1"/>
    <col min="6" max="6" width="14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05"/>
    </row>
    <row r="2" spans="1:11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02" t="s">
        <v>69</v>
      </c>
      <c r="K2" s="105"/>
    </row>
    <row r="3" spans="1:11" ht="17.25" customHeight="1">
      <c r="A3" s="116" t="s">
        <v>70</v>
      </c>
      <c r="B3" s="116"/>
      <c r="C3" s="116"/>
      <c r="D3" s="116"/>
      <c r="E3" s="33"/>
      <c r="F3" s="33"/>
      <c r="G3" s="33"/>
      <c r="H3" s="33"/>
      <c r="I3" s="33"/>
      <c r="J3" s="106" t="s">
        <v>57</v>
      </c>
      <c r="K3" s="33"/>
    </row>
    <row r="4" spans="1:11" ht="19.5" customHeight="1">
      <c r="A4" s="8" t="s">
        <v>71</v>
      </c>
      <c r="B4" s="8"/>
      <c r="C4" s="37"/>
      <c r="D4" s="36" t="s">
        <v>72</v>
      </c>
      <c r="E4" s="6" t="s">
        <v>59</v>
      </c>
      <c r="F4" s="5" t="s">
        <v>60</v>
      </c>
      <c r="G4" s="5" t="s">
        <v>61</v>
      </c>
      <c r="H4" s="107" t="s">
        <v>73</v>
      </c>
      <c r="I4" s="6" t="s">
        <v>63</v>
      </c>
      <c r="J4" s="5" t="s">
        <v>64</v>
      </c>
      <c r="K4" s="100"/>
    </row>
    <row r="5" spans="1:11" ht="22.5" customHeight="1">
      <c r="A5" s="6" t="s">
        <v>74</v>
      </c>
      <c r="B5" s="6" t="s">
        <v>75</v>
      </c>
      <c r="C5" s="5" t="s">
        <v>76</v>
      </c>
      <c r="D5" s="107"/>
      <c r="E5" s="6"/>
      <c r="F5" s="5"/>
      <c r="G5" s="5"/>
      <c r="H5" s="107"/>
      <c r="I5" s="6"/>
      <c r="J5" s="5"/>
      <c r="K5" s="100"/>
    </row>
    <row r="6" spans="1:11" ht="39.75" customHeight="1">
      <c r="A6" s="7"/>
      <c r="B6" s="7"/>
      <c r="C6" s="23"/>
      <c r="D6" s="108"/>
      <c r="E6" s="7"/>
      <c r="F6" s="23"/>
      <c r="G6" s="23"/>
      <c r="H6" s="108"/>
      <c r="I6" s="7"/>
      <c r="J6" s="23"/>
      <c r="K6" s="100"/>
    </row>
    <row r="7" spans="1:11" ht="20.25" customHeight="1">
      <c r="A7" s="26"/>
      <c r="B7" s="26"/>
      <c r="C7" s="26"/>
      <c r="D7" s="27" t="s">
        <v>65</v>
      </c>
      <c r="E7" s="14">
        <v>717676</v>
      </c>
      <c r="F7" s="14">
        <v>717676</v>
      </c>
      <c r="G7" s="14">
        <v>0</v>
      </c>
      <c r="H7" s="14">
        <v>0</v>
      </c>
      <c r="I7" s="14">
        <v>0</v>
      </c>
      <c r="J7" s="12">
        <v>0</v>
      </c>
      <c r="K7" s="100"/>
    </row>
    <row r="8" spans="1:11" ht="20.25" customHeight="1">
      <c r="A8" s="26" t="s">
        <v>77</v>
      </c>
      <c r="B8" s="26" t="s">
        <v>78</v>
      </c>
      <c r="C8" s="26" t="s">
        <v>79</v>
      </c>
      <c r="D8" s="27" t="s">
        <v>80</v>
      </c>
      <c r="E8" s="14">
        <v>717676</v>
      </c>
      <c r="F8" s="14">
        <v>717676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20"/>
    </row>
    <row r="10" spans="1:11" ht="20.2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20"/>
    </row>
    <row r="11" spans="1:11" ht="20.2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20"/>
    </row>
    <row r="12" spans="1:11" ht="20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20"/>
    </row>
    <row r="13" spans="1:11" ht="20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20"/>
    </row>
    <row r="14" spans="1:11" ht="20.2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20"/>
    </row>
    <row r="15" spans="1:11" ht="20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20"/>
    </row>
    <row r="16" spans="1:11" ht="20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20"/>
    </row>
    <row r="17" spans="1:11" ht="20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20"/>
    </row>
    <row r="18" spans="1:10" ht="20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20.25" customHeight="1">
      <c r="A19" s="66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20.25" customHeight="1">
      <c r="A20" s="66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20.25" customHeight="1">
      <c r="A21" s="66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20.25" customHeight="1">
      <c r="A22" s="66"/>
      <c r="B22" s="66"/>
      <c r="C22" s="117"/>
      <c r="D22" s="117"/>
      <c r="E22" s="117"/>
      <c r="F22" s="117"/>
      <c r="G22" s="117"/>
      <c r="H22" s="66"/>
      <c r="I22" s="66"/>
      <c r="J22" s="117"/>
    </row>
    <row r="23" spans="1:10" ht="20.25" customHeight="1">
      <c r="A23" s="118"/>
      <c r="B23" s="118"/>
      <c r="C23" s="118"/>
      <c r="D23" s="119"/>
      <c r="E23" s="119"/>
      <c r="F23" s="119"/>
      <c r="G23" s="119"/>
      <c r="H23" s="118"/>
      <c r="I23" s="118"/>
      <c r="J23" s="118"/>
    </row>
    <row r="24" spans="1:10" ht="15" customHeight="1">
      <c r="A24" s="89" t="s">
        <v>81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4.66015625" style="0" customWidth="1"/>
    <col min="3" max="3" width="14.832031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4" t="s">
        <v>82</v>
      </c>
      <c r="B1" s="105"/>
      <c r="C1" s="105"/>
      <c r="D1" s="105"/>
      <c r="E1" s="105"/>
      <c r="F1" s="105"/>
      <c r="G1" s="105"/>
      <c r="H1" s="20"/>
      <c r="I1" s="20"/>
    </row>
    <row r="2" spans="1:9" ht="12.75" customHeight="1">
      <c r="A2" s="104"/>
      <c r="B2" s="105"/>
      <c r="C2" s="105"/>
      <c r="D2" s="105"/>
      <c r="E2" s="105"/>
      <c r="F2" s="105"/>
      <c r="G2" s="106" t="s">
        <v>83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106" t="s">
        <v>57</v>
      </c>
      <c r="I3" s="20"/>
      <c r="J3" s="20"/>
    </row>
    <row r="4" spans="1:10" ht="16.5" customHeight="1">
      <c r="A4" s="5" t="s">
        <v>84</v>
      </c>
      <c r="B4" s="36" t="s">
        <v>59</v>
      </c>
      <c r="C4" s="5" t="s">
        <v>60</v>
      </c>
      <c r="D4" s="107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7"/>
      <c r="E5" s="6"/>
      <c r="F5" s="6"/>
      <c r="G5" s="5"/>
      <c r="J5" s="20"/>
    </row>
    <row r="6" spans="1:10" ht="12.75" customHeight="1">
      <c r="A6" s="5"/>
      <c r="B6" s="7"/>
      <c r="C6" s="23"/>
      <c r="D6" s="108"/>
      <c r="E6" s="7"/>
      <c r="F6" s="7"/>
      <c r="G6" s="23"/>
      <c r="J6" s="20"/>
    </row>
    <row r="7" spans="1:10" ht="19.5" customHeight="1">
      <c r="A7" s="109" t="s">
        <v>85</v>
      </c>
      <c r="B7" s="63">
        <v>322676</v>
      </c>
      <c r="C7" s="63">
        <v>322676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110" t="s">
        <v>86</v>
      </c>
      <c r="B8" s="63">
        <v>168624</v>
      </c>
      <c r="C8" s="63">
        <v>168624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110" t="s">
        <v>87</v>
      </c>
      <c r="B9" s="63">
        <v>140000</v>
      </c>
      <c r="C9" s="63">
        <v>140000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110" t="s">
        <v>88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110" t="s">
        <v>89</v>
      </c>
      <c r="B11" s="63">
        <v>0</v>
      </c>
      <c r="C11" s="77">
        <v>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109" t="s">
        <v>90</v>
      </c>
      <c r="B12" s="63">
        <v>14052</v>
      </c>
      <c r="C12" s="79">
        <v>14052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109" t="s">
        <v>91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109" t="s">
        <v>92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109" t="s">
        <v>93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109" t="s">
        <v>94</v>
      </c>
      <c r="B16" s="79">
        <v>180000</v>
      </c>
      <c r="C16" s="79">
        <v>180000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109" t="s">
        <v>95</v>
      </c>
      <c r="B17" s="63">
        <v>140000</v>
      </c>
      <c r="C17" s="63">
        <v>140000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9" t="s">
        <v>96</v>
      </c>
      <c r="B18" s="77">
        <v>40000</v>
      </c>
      <c r="C18" s="77">
        <v>40000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9" t="s">
        <v>97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109" t="s">
        <v>98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109" t="s">
        <v>99</v>
      </c>
      <c r="B21" s="63">
        <v>0</v>
      </c>
      <c r="C21" s="79">
        <v>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109" t="s">
        <v>100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109" t="s">
        <v>101</v>
      </c>
      <c r="B23" s="77">
        <v>0</v>
      </c>
      <c r="C23" s="79">
        <v>0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109" t="s">
        <v>102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111" t="s">
        <v>103</v>
      </c>
      <c r="B25" s="112">
        <f>B7+B16+B19</f>
        <v>502676</v>
      </c>
      <c r="C25" s="77">
        <v>502676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3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2.83203125" style="0" customWidth="1"/>
    <col min="3" max="3" width="8.66015625" style="0" customWidth="1"/>
    <col min="4" max="4" width="7.66015625" style="0" customWidth="1"/>
    <col min="5" max="5" width="7.5" style="0" customWidth="1"/>
    <col min="6" max="6" width="5.33203125" style="0" customWidth="1"/>
    <col min="7" max="7" width="5.16015625" style="0" customWidth="1"/>
    <col min="8" max="8" width="6.5" style="0" customWidth="1"/>
    <col min="9" max="9" width="5.5" style="0" customWidth="1"/>
    <col min="10" max="10" width="6" style="0" customWidth="1"/>
    <col min="11" max="11" width="8.16015625" style="0" customWidth="1"/>
    <col min="12" max="12" width="7" style="0" customWidth="1"/>
    <col min="13" max="13" width="6.33203125" style="0" customWidth="1"/>
    <col min="14" max="15" width="8.16015625" style="0" customWidth="1"/>
    <col min="16" max="16" width="4.660156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5.33203125" style="0" customWidth="1"/>
    <col min="23" max="23" width="6.66015625" style="0" customWidth="1"/>
  </cols>
  <sheetData>
    <row r="1" spans="1:23" ht="27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02" t="s">
        <v>105</v>
      </c>
      <c r="W2" s="102"/>
    </row>
    <row r="3" spans="1:23" ht="12.75" customHeight="1">
      <c r="A3" s="93" t="s">
        <v>56</v>
      </c>
      <c r="B3" s="93"/>
      <c r="C3" s="93"/>
      <c r="D3" s="93"/>
      <c r="E3" s="93"/>
      <c r="F3" s="93"/>
      <c r="G3" s="93"/>
      <c r="H3" s="93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3" t="s">
        <v>57</v>
      </c>
      <c r="W3" s="103"/>
    </row>
    <row r="4" spans="1:23" ht="18.75" customHeight="1">
      <c r="A4" s="36" t="s">
        <v>106</v>
      </c>
      <c r="B4" s="36" t="s">
        <v>107</v>
      </c>
      <c r="C4" s="5" t="s">
        <v>108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109</v>
      </c>
      <c r="D5" s="94" t="s">
        <v>110</v>
      </c>
      <c r="E5" s="94" t="s">
        <v>111</v>
      </c>
      <c r="F5" s="94" t="s">
        <v>112</v>
      </c>
      <c r="G5" s="94" t="s">
        <v>113</v>
      </c>
      <c r="H5" s="94" t="s">
        <v>114</v>
      </c>
      <c r="I5" s="94" t="s">
        <v>115</v>
      </c>
      <c r="J5" s="94" t="s">
        <v>116</v>
      </c>
      <c r="K5" s="94" t="s">
        <v>117</v>
      </c>
      <c r="L5" s="94" t="s">
        <v>118</v>
      </c>
      <c r="M5" s="94" t="s">
        <v>119</v>
      </c>
      <c r="N5" s="94" t="s">
        <v>120</v>
      </c>
      <c r="O5" s="94" t="s">
        <v>121</v>
      </c>
      <c r="P5" s="94" t="s">
        <v>122</v>
      </c>
      <c r="Q5" s="94" t="s">
        <v>123</v>
      </c>
      <c r="R5" s="94" t="s">
        <v>124</v>
      </c>
      <c r="S5" s="94" t="s">
        <v>125</v>
      </c>
      <c r="T5" s="94" t="s">
        <v>126</v>
      </c>
      <c r="U5" s="94" t="s">
        <v>127</v>
      </c>
      <c r="V5" s="94" t="s">
        <v>128</v>
      </c>
      <c r="W5" s="94" t="s">
        <v>129</v>
      </c>
    </row>
    <row r="6" spans="1:23" ht="12.75" customHeight="1">
      <c r="A6" s="5" t="s">
        <v>130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5"/>
      <c r="B7" s="11" t="s">
        <v>65</v>
      </c>
      <c r="C7" s="96">
        <v>180000</v>
      </c>
      <c r="D7" s="97">
        <v>25500</v>
      </c>
      <c r="E7" s="98">
        <v>30000</v>
      </c>
      <c r="F7" s="98">
        <v>500</v>
      </c>
      <c r="G7" s="98">
        <v>8000</v>
      </c>
      <c r="H7" s="98">
        <v>17000</v>
      </c>
      <c r="I7" s="98">
        <v>1200</v>
      </c>
      <c r="J7" s="98">
        <v>0</v>
      </c>
      <c r="K7" s="12">
        <v>40000</v>
      </c>
      <c r="L7" s="101">
        <v>0</v>
      </c>
      <c r="M7" s="97">
        <v>10000</v>
      </c>
      <c r="N7" s="98">
        <v>7000</v>
      </c>
      <c r="O7" s="98">
        <v>2000</v>
      </c>
      <c r="P7" s="98">
        <v>0</v>
      </c>
      <c r="Q7" s="98">
        <v>5000</v>
      </c>
      <c r="R7" s="98">
        <v>14000</v>
      </c>
      <c r="S7" s="98">
        <v>0</v>
      </c>
      <c r="T7" s="98">
        <v>0</v>
      </c>
      <c r="U7" s="98">
        <v>3800</v>
      </c>
      <c r="V7" s="96">
        <v>16000</v>
      </c>
      <c r="W7" s="101">
        <v>0</v>
      </c>
    </row>
    <row r="8" spans="1:23" ht="20.25" customHeight="1">
      <c r="A8" s="99">
        <v>1</v>
      </c>
      <c r="B8" s="11" t="s">
        <v>117</v>
      </c>
      <c r="C8" s="96">
        <v>40000</v>
      </c>
      <c r="D8" s="97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12">
        <v>40000</v>
      </c>
      <c r="L8" s="101">
        <v>0</v>
      </c>
      <c r="M8" s="97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6">
        <v>0</v>
      </c>
      <c r="W8" s="101">
        <v>0</v>
      </c>
    </row>
    <row r="9" spans="1:23" ht="20.25" customHeight="1">
      <c r="A9" s="99">
        <v>2</v>
      </c>
      <c r="B9" s="11" t="s">
        <v>131</v>
      </c>
      <c r="C9" s="96">
        <v>140000</v>
      </c>
      <c r="D9" s="97">
        <v>25500</v>
      </c>
      <c r="E9" s="98">
        <v>30000</v>
      </c>
      <c r="F9" s="98">
        <v>500</v>
      </c>
      <c r="G9" s="98">
        <v>8000</v>
      </c>
      <c r="H9" s="98">
        <v>17000</v>
      </c>
      <c r="I9" s="98">
        <v>1200</v>
      </c>
      <c r="J9" s="98">
        <v>0</v>
      </c>
      <c r="K9" s="12">
        <v>0</v>
      </c>
      <c r="L9" s="101">
        <v>0</v>
      </c>
      <c r="M9" s="97">
        <v>10000</v>
      </c>
      <c r="N9" s="98">
        <v>7000</v>
      </c>
      <c r="O9" s="98">
        <v>2000</v>
      </c>
      <c r="P9" s="98">
        <v>0</v>
      </c>
      <c r="Q9" s="98">
        <v>5000</v>
      </c>
      <c r="R9" s="98">
        <v>14000</v>
      </c>
      <c r="S9" s="98">
        <v>0</v>
      </c>
      <c r="T9" s="98">
        <v>0</v>
      </c>
      <c r="U9" s="98">
        <v>3800</v>
      </c>
      <c r="V9" s="96">
        <v>16000</v>
      </c>
      <c r="W9" s="101">
        <v>0</v>
      </c>
    </row>
    <row r="10" spans="1:23" ht="20.25" customHeight="1">
      <c r="A10" s="99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20.25" customHeight="1">
      <c r="A11" s="99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20.25" customHeight="1">
      <c r="A12" s="99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20.25" customHeight="1">
      <c r="A13" s="99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20.25" customHeight="1">
      <c r="A14" s="99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20.25" customHeight="1">
      <c r="A15" s="99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0.25" customHeight="1">
      <c r="A16" s="99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20.25" customHeight="1">
      <c r="A17" s="99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20.25" customHeight="1">
      <c r="A18" s="99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20.25" customHeight="1">
      <c r="A19" s="99">
        <v>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20.25" customHeight="1">
      <c r="A20" s="99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20.25" customHeight="1">
      <c r="A21" s="99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20.25" customHeight="1">
      <c r="A22" s="99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20.25" customHeight="1">
      <c r="A23" s="99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19.83203125" style="0" customWidth="1"/>
    <col min="3" max="3" width="30.33203125" style="0" customWidth="1"/>
    <col min="4" max="5" width="18" style="0" customWidth="1"/>
    <col min="6" max="6" width="24.66015625" style="0" customWidth="1"/>
    <col min="7" max="253" width="9.16015625" style="0" customWidth="1"/>
  </cols>
  <sheetData>
    <row r="1" spans="1:253" ht="38.25" customHeight="1">
      <c r="A1" s="35" t="s">
        <v>132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133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134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135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717676</v>
      </c>
      <c r="C6" s="61" t="s">
        <v>11</v>
      </c>
      <c r="D6" s="62">
        <f aca="true" t="shared" si="0" ref="D6:D31">E6+F6</f>
        <v>0</v>
      </c>
      <c r="E6" s="63">
        <v>0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0</v>
      </c>
      <c r="E12" s="63">
        <v>0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717676</v>
      </c>
      <c r="E13" s="63">
        <v>717676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0</v>
      </c>
      <c r="E15" s="63">
        <v>0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0</v>
      </c>
      <c r="E18" s="63">
        <v>0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0</v>
      </c>
      <c r="E20" s="63">
        <v>0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717676</v>
      </c>
      <c r="C32" s="83" t="s">
        <v>52</v>
      </c>
      <c r="D32" s="84">
        <f aca="true" t="shared" si="1" ref="D32:F32">SUM(D6:D31)</f>
        <v>717676</v>
      </c>
      <c r="E32" s="85">
        <f t="shared" si="1"/>
        <v>717676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136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4.83203125" style="34" customWidth="1"/>
    <col min="2" max="2" width="5" style="34" customWidth="1"/>
    <col min="3" max="3" width="4.83203125" style="34" customWidth="1"/>
    <col min="4" max="4" width="17.16015625" style="34" customWidth="1"/>
    <col min="5" max="5" width="9.5" style="34" customWidth="1"/>
    <col min="6" max="6" width="9.33203125" style="34" customWidth="1"/>
    <col min="7" max="7" width="10.16015625" style="34" customWidth="1"/>
    <col min="8" max="8" width="10.83203125" style="34" customWidth="1"/>
    <col min="9" max="9" width="11.33203125" style="34" customWidth="1"/>
    <col min="10" max="10" width="10.33203125" style="34" customWidth="1"/>
    <col min="11" max="11" width="8.5" style="34" customWidth="1"/>
    <col min="12" max="12" width="8.83203125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8.83203125" style="34" customWidth="1"/>
    <col min="18" max="18" width="6.16015625" style="34" customWidth="1"/>
    <col min="19" max="16384" width="9.16015625" style="34" customWidth="1"/>
  </cols>
  <sheetData>
    <row r="1" spans="1:18" ht="24.75" customHeight="1">
      <c r="A1" s="35" t="s">
        <v>137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139</v>
      </c>
    </row>
    <row r="4" spans="1:18" ht="24" customHeight="1">
      <c r="A4" s="21" t="s">
        <v>71</v>
      </c>
      <c r="B4" s="21"/>
      <c r="C4" s="36"/>
      <c r="D4" s="36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140</v>
      </c>
      <c r="G5" s="5"/>
      <c r="H5" s="5"/>
      <c r="I5" s="5"/>
      <c r="J5" s="5" t="s">
        <v>141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7" t="s">
        <v>76</v>
      </c>
      <c r="D6" s="23"/>
      <c r="E6" s="23"/>
      <c r="F6" s="23" t="s">
        <v>109</v>
      </c>
      <c r="G6" s="23" t="s">
        <v>142</v>
      </c>
      <c r="H6" s="38" t="s">
        <v>108</v>
      </c>
      <c r="I6" s="38" t="s">
        <v>143</v>
      </c>
      <c r="J6" s="38" t="s">
        <v>109</v>
      </c>
      <c r="K6" s="38" t="s">
        <v>142</v>
      </c>
      <c r="L6" s="38" t="s">
        <v>108</v>
      </c>
      <c r="M6" s="38" t="s">
        <v>143</v>
      </c>
      <c r="N6" s="38" t="s">
        <v>144</v>
      </c>
      <c r="O6" s="38" t="s">
        <v>145</v>
      </c>
      <c r="P6" s="38" t="s">
        <v>47</v>
      </c>
      <c r="Q6" s="38" t="s">
        <v>146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717676</v>
      </c>
      <c r="F7" s="40">
        <v>502676</v>
      </c>
      <c r="G7" s="41">
        <v>322676</v>
      </c>
      <c r="H7" s="42">
        <v>180000</v>
      </c>
      <c r="I7" s="42">
        <v>0</v>
      </c>
      <c r="J7" s="42">
        <v>215000</v>
      </c>
      <c r="K7" s="42">
        <v>0</v>
      </c>
      <c r="L7" s="42">
        <v>215000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39">
        <v>0</v>
      </c>
    </row>
    <row r="8" spans="1:18" ht="23.25" customHeight="1">
      <c r="A8" s="26" t="s">
        <v>77</v>
      </c>
      <c r="B8" s="26" t="s">
        <v>78</v>
      </c>
      <c r="C8" s="26" t="s">
        <v>79</v>
      </c>
      <c r="D8" s="27" t="s">
        <v>80</v>
      </c>
      <c r="E8" s="39">
        <v>717676</v>
      </c>
      <c r="F8" s="40">
        <v>502676</v>
      </c>
      <c r="G8" s="41">
        <v>322676</v>
      </c>
      <c r="H8" s="42">
        <v>180000</v>
      </c>
      <c r="I8" s="42">
        <v>0</v>
      </c>
      <c r="J8" s="42">
        <v>215000</v>
      </c>
      <c r="K8" s="42">
        <v>0</v>
      </c>
      <c r="L8" s="42">
        <v>215000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12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2:19" ht="12.7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2:20" ht="12.7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3:20" ht="12.75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T12" s="43"/>
    </row>
    <row r="13" spans="4:19" ht="12.75" customHeight="1">
      <c r="D13" s="43"/>
      <c r="E13" s="43"/>
      <c r="F13" s="43"/>
      <c r="G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4:19" ht="12.75" customHeight="1">
      <c r="D14" s="43"/>
      <c r="E14" s="43"/>
      <c r="F14" s="43"/>
      <c r="G14" s="43"/>
      <c r="J14" s="43"/>
      <c r="L14" s="43"/>
      <c r="M14" s="43"/>
      <c r="N14" s="43"/>
      <c r="O14" s="43"/>
      <c r="P14" s="43"/>
      <c r="Q14" s="43"/>
      <c r="R14" s="43"/>
      <c r="S14" s="43"/>
    </row>
    <row r="15" spans="4:19" ht="12.75" customHeight="1">
      <c r="D15" s="43"/>
      <c r="E15" s="43"/>
      <c r="F15" s="43"/>
      <c r="G15" s="43"/>
      <c r="H15" s="43"/>
      <c r="L15" s="43"/>
      <c r="M15" s="43"/>
      <c r="N15" s="43"/>
      <c r="O15" s="43"/>
      <c r="P15" s="43"/>
      <c r="Q15" s="43"/>
      <c r="R15" s="43"/>
      <c r="S15" s="43"/>
    </row>
    <row r="16" spans="4:19" ht="12.75" customHeight="1">
      <c r="D16" s="43"/>
      <c r="E16" s="43"/>
      <c r="F16" s="43"/>
      <c r="G16" s="43"/>
      <c r="M16" s="43"/>
      <c r="N16" s="43"/>
      <c r="O16" s="43"/>
      <c r="P16" s="43"/>
      <c r="Q16" s="43"/>
      <c r="R16" s="43"/>
      <c r="S16" s="43"/>
    </row>
    <row r="17" spans="4:18" ht="12.75" customHeight="1">
      <c r="D17" s="43"/>
      <c r="E17" s="43"/>
      <c r="F17" s="43"/>
      <c r="G17" s="43"/>
      <c r="M17" s="43"/>
      <c r="N17" s="43"/>
      <c r="O17" s="43"/>
      <c r="P17" s="43"/>
      <c r="Q17" s="43"/>
      <c r="R17" s="43"/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7" sqref="A7"/>
    </sheetView>
  </sheetViews>
  <sheetFormatPr defaultColWidth="9.16015625" defaultRowHeight="12.75" customHeight="1"/>
  <cols>
    <col min="1" max="1" width="3" style="0" customWidth="1"/>
    <col min="2" max="2" width="4.33203125" style="0" customWidth="1"/>
    <col min="3" max="3" width="4.83203125" style="0" customWidth="1"/>
    <col min="4" max="4" width="11.66015625" style="0" customWidth="1"/>
    <col min="5" max="5" width="6.83203125" style="0" customWidth="1"/>
    <col min="6" max="6" width="8" style="0" customWidth="1"/>
    <col min="7" max="7" width="7.66015625" style="0" customWidth="1"/>
    <col min="8" max="8" width="10.83203125" style="0" customWidth="1"/>
    <col min="9" max="9" width="11.83203125" style="0" customWidth="1"/>
    <col min="10" max="10" width="7.16015625" style="0" customWidth="1"/>
    <col min="11" max="11" width="8.5" style="0" customWidth="1"/>
    <col min="12" max="13" width="10.83203125" style="0" customWidth="1"/>
  </cols>
  <sheetData>
    <row r="1" spans="1:19" ht="27" customHeight="1">
      <c r="A1" s="17" t="s">
        <v>147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148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139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140</v>
      </c>
      <c r="G4" s="5"/>
      <c r="H4" s="5"/>
      <c r="I4" s="5"/>
      <c r="J4" s="5" t="s">
        <v>141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109</v>
      </c>
      <c r="G5" s="23" t="s">
        <v>142</v>
      </c>
      <c r="H5" s="25" t="s">
        <v>108</v>
      </c>
      <c r="I5" s="25" t="s">
        <v>143</v>
      </c>
      <c r="J5" s="25" t="s">
        <v>109</v>
      </c>
      <c r="K5" s="29" t="s">
        <v>142</v>
      </c>
      <c r="L5" s="29" t="s">
        <v>108</v>
      </c>
      <c r="M5" s="29" t="s">
        <v>143</v>
      </c>
      <c r="N5" s="29" t="s">
        <v>144</v>
      </c>
      <c r="O5" s="29" t="s">
        <v>145</v>
      </c>
      <c r="P5" s="29" t="s">
        <v>47</v>
      </c>
      <c r="Q5" s="29" t="s">
        <v>146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6.5" customHeight="1">
      <c r="A7" s="28" t="s">
        <v>149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17.5" style="0" customWidth="1"/>
    <col min="2" max="2" width="19.5" style="0" customWidth="1"/>
    <col min="3" max="3" width="21.5" style="0" customWidth="1"/>
    <col min="4" max="4" width="20.83203125" style="0" customWidth="1"/>
    <col min="5" max="7" width="25.66015625" style="0" customWidth="1"/>
    <col min="8" max="8" width="9.16015625" style="0" customWidth="1"/>
  </cols>
  <sheetData>
    <row r="1" spans="1:8" ht="24.75" customHeight="1">
      <c r="A1" s="1" t="s">
        <v>150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151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152</v>
      </c>
      <c r="D4" s="6" t="s">
        <v>124</v>
      </c>
      <c r="E4" s="5" t="s">
        <v>153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109</v>
      </c>
      <c r="F5" s="9" t="s">
        <v>117</v>
      </c>
      <c r="G5" s="10" t="s">
        <v>154</v>
      </c>
      <c r="H5" s="2"/>
    </row>
    <row r="6" spans="1:8" ht="23.25" customHeight="1">
      <c r="A6" s="11" t="s">
        <v>65</v>
      </c>
      <c r="B6" s="12">
        <v>64000</v>
      </c>
      <c r="C6" s="13">
        <v>0</v>
      </c>
      <c r="D6" s="14">
        <v>24000</v>
      </c>
      <c r="E6" s="14">
        <v>40000</v>
      </c>
      <c r="F6" s="12">
        <v>40000</v>
      </c>
      <c r="G6" s="15">
        <v>0</v>
      </c>
      <c r="H6" s="2"/>
    </row>
    <row r="7" spans="1:8" ht="23.25" customHeight="1">
      <c r="A7" s="11" t="s">
        <v>66</v>
      </c>
      <c r="B7" s="12">
        <v>64000</v>
      </c>
      <c r="C7" s="13">
        <v>0</v>
      </c>
      <c r="D7" s="14">
        <v>24000</v>
      </c>
      <c r="E7" s="14">
        <v>40000</v>
      </c>
      <c r="F7" s="12">
        <v>40000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2017-03-27T08:20:33Z</dcterms:created>
  <dcterms:modified xsi:type="dcterms:W3CDTF">2017-04-14T01:10:09Z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