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27" firstSheet="16" activeTab="19"/>
  </bookViews>
  <sheets>
    <sheet name="目录" sheetId="1" r:id="rId1"/>
    <sheet name="一般公共预算收入预算表" sheetId="2" r:id="rId2"/>
    <sheet name="一般公共预算支出预算表" sheetId="3" r:id="rId3"/>
    <sheet name="本级一般公共预算收入预算表" sheetId="4" r:id="rId4"/>
    <sheet name="本级一般公共预算支出预算表" sheetId="5" r:id="rId5"/>
    <sheet name="本级一般公共预算本级支出预算表" sheetId="6" r:id="rId6"/>
    <sheet name="本级一般公共预算基本支出预算表" sheetId="7" r:id="rId7"/>
    <sheet name="本级一般公共预算对下级的税收返还和转移支付预算分项目表" sheetId="8" r:id="rId8"/>
    <sheet name="本级一般公共预算对下级的税收返还和转移支付预算分地区表" sheetId="9" r:id="rId9"/>
    <sheet name="政府性基金收入预算表" sheetId="11" r:id="rId10"/>
    <sheet name="政府性基金支出预算表" sheetId="12" r:id="rId11"/>
    <sheet name="本级政府性基金收入预算表" sheetId="13" r:id="rId12"/>
    <sheet name="本级政府性基金支出预算表" sheetId="14" r:id="rId13"/>
    <sheet name="本级政府性基金本级支出预算表" sheetId="15" r:id="rId14"/>
    <sheet name="本级政府性基金预算对下级的转移支付预算分项目表" sheetId="16" r:id="rId15"/>
    <sheet name="本级政府性基金预算对下级的转移支付预算分地区表" sheetId="17" r:id="rId16"/>
    <sheet name="国有资本经营收入预算表" sheetId="19" r:id="rId17"/>
    <sheet name="国有资本经营支出预算表" sheetId="20" r:id="rId18"/>
    <sheet name="本级国有资本经营收入预算表" sheetId="21" r:id="rId19"/>
    <sheet name="本级国有资本经营支出预算表" sheetId="22" r:id="rId20"/>
    <sheet name="国有资本经营对下级转移支付预算表" sheetId="28" r:id="rId21"/>
    <sheet name="社会保险基金收支预算表" sheetId="25" r:id="rId22"/>
    <sheet name="社会保险基金收入预算表" sheetId="23" r:id="rId23"/>
    <sheet name="社会保险基金支出预算表" sheetId="24" r:id="rId24"/>
    <sheet name="一般债务限额和余额情况表" sheetId="26" r:id="rId25"/>
    <sheet name="专项债务限额和余额情况表" sheetId="27" r:id="rId26"/>
  </sheets>
  <calcPr calcId="144525"/>
</workbook>
</file>

<file path=xl/sharedStrings.xml><?xml version="1.0" encoding="utf-8"?>
<sst xmlns="http://schemas.openxmlformats.org/spreadsheetml/2006/main" count="975" uniqueCount="561">
  <si>
    <t>附表</t>
  </si>
  <si>
    <t>目录</t>
  </si>
  <si>
    <t>表号</t>
  </si>
  <si>
    <t>表名</t>
  </si>
  <si>
    <t>2023年一般公共预算收入预算表</t>
  </si>
  <si>
    <t>2023年一般公共预算支出预算表</t>
  </si>
  <si>
    <t>2023年本级一般公共预算收入预算表</t>
  </si>
  <si>
    <t>2023年本级一般公共预算支出预算表</t>
  </si>
  <si>
    <t>2023年本级一般公共预算本级支出预算表</t>
  </si>
  <si>
    <t>2023年本级一般公共预算基本支出预算表</t>
  </si>
  <si>
    <t>2023年本级一般公共预算对下级的税收返还和转移支付预算分项目表</t>
  </si>
  <si>
    <t>2023年本级一般公共预算对下级的税收返还和转移支付预算分地区表</t>
  </si>
  <si>
    <t>2023年政府性基金收入预算表</t>
  </si>
  <si>
    <t>2023年政府性基金支出预算表</t>
  </si>
  <si>
    <t>2023年本级政府性基金收入预算表</t>
  </si>
  <si>
    <t>2023年本级政府性基金支出预算表</t>
  </si>
  <si>
    <t>2023年本级政府性基金本级支出预算表</t>
  </si>
  <si>
    <t>2023年本级政府性基金预算对下级的转移支付预算分项目表</t>
  </si>
  <si>
    <t>2023年本级政府性基金预算对下级的转移支付预算分地区表</t>
  </si>
  <si>
    <t>2023年国有资本经营收入预算表</t>
  </si>
  <si>
    <t>2023年国有资本经营支出预算表</t>
  </si>
  <si>
    <t>2023年本级国有资本经营收入预算表</t>
  </si>
  <si>
    <t>2023年本级国有资本经营支出预算表</t>
  </si>
  <si>
    <t>2023年国有资本经营对下转移支付预算表</t>
  </si>
  <si>
    <t>2023年社会保险基金收支预算表</t>
  </si>
  <si>
    <t>2023年社会保险基金收入预算表</t>
  </si>
  <si>
    <t>2023年社会保险基金支出预算表</t>
  </si>
  <si>
    <t>2022年政府一般债务限额和余额情况表</t>
  </si>
  <si>
    <t>2022年政府专项债务限额和余额情况表</t>
  </si>
  <si>
    <t>附表1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</si>
  <si>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</si>
  <si>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</si>
  <si>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</si>
  <si>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</si>
  <si>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</si>
  <si>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</si>
  <si>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</si>
  <si>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</si>
  <si>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</si>
  <si>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</si>
  <si>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</si>
  <si>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</si>
  <si>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</si>
  <si>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</si>
  <si>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</si>
  <si>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</si>
  <si>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</si>
  <si>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</si>
  <si>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</si>
  <si>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</si>
  <si>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</si>
  <si>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</si>
  <si>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</si>
  <si>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</si>
  <si>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</si>
  <si>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</si>
  <si>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</si>
  <si>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</si>
  <si>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</si>
  <si>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</si>
  <si>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</si>
  <si>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</si>
  <si>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</si>
  <si>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</si>
  <si>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</si>
  <si>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</si>
  <si>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</si>
  <si>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</si>
  <si>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</si>
  <si>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</si>
  <si>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</si>
  <si>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</si>
  <si>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</si>
  <si>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</si>
  <si>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</si>
  <si>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</si>
  <si>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</si>
  <si>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附表2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</si>
  <si>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</si>
  <si>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</si>
  <si>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</si>
  <si>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</si>
  <si>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</si>
  <si>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</si>
  <si>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</si>
  <si>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</si>
  <si>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</si>
  <si>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</si>
  <si>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</si>
  <si>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</si>
  <si>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</si>
  <si>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</si>
  <si>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</si>
  <si>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</si>
  <si>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</si>
  <si>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</si>
  <si>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</si>
  <si>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</si>
  <si>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</si>
  <si>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</si>
  <si>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</si>
  <si>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</si>
  <si>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</si>
  <si>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</si>
  <si>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</si>
  <si>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</si>
  <si>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</si>
  <si>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</si>
  <si>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</si>
  <si>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</si>
  <si>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</si>
  <si>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</si>
  <si>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</si>
  <si>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</si>
  <si>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</si>
  <si>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</si>
  <si>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</si>
  <si>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附表3</t>
  </si>
  <si>
    <t xml:space="preserve">    上解收入</t>
  </si>
  <si>
    <t>附表4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</si>
  <si>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</si>
  <si>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</si>
  <si>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</si>
  <si>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</si>
  <si>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附表5</t>
  </si>
  <si>
    <t>科目编码</t>
  </si>
  <si>
    <t>支 出 合 计</t>
  </si>
  <si>
    <t>1、201</t>
  </si>
  <si>
    <t>人大事务</t>
  </si>
  <si>
    <t>行政运行</t>
  </si>
  <si>
    <t>一般行政管理事务</t>
  </si>
  <si>
    <t>人大会议</t>
  </si>
  <si>
    <t>代表工作</t>
  </si>
  <si>
    <t>政协事务</t>
  </si>
  <si>
    <t>政协会议</t>
  </si>
  <si>
    <t>政府办公厅（室）及相关机构事务</t>
  </si>
  <si>
    <t>信访事务</t>
  </si>
  <si>
    <t>其他政府办公厅（室）及相关机构事务支出</t>
  </si>
  <si>
    <t>发展与改革事务</t>
  </si>
  <si>
    <t>物价管理</t>
  </si>
  <si>
    <t>其他发展与改革事务支出</t>
  </si>
  <si>
    <t>统计信息事务</t>
  </si>
  <si>
    <t>财政事务</t>
  </si>
  <si>
    <t>税收事务</t>
  </si>
  <si>
    <t>审计事务</t>
  </si>
  <si>
    <t>纪检监察事务</t>
  </si>
  <si>
    <t>商贸事务</t>
  </si>
  <si>
    <t>招商引资</t>
  </si>
  <si>
    <t>档案事务</t>
  </si>
  <si>
    <t>民主党派及工商联事务</t>
  </si>
  <si>
    <t>群众团体事务</t>
  </si>
  <si>
    <t>其他群众团体事务支出</t>
  </si>
  <si>
    <t>党委办公厅（室）及相关机构事务</t>
  </si>
  <si>
    <t>组织事务</t>
  </si>
  <si>
    <t>宣传事务</t>
  </si>
  <si>
    <t>统战事务</t>
  </si>
  <si>
    <t>对外联络事务</t>
  </si>
  <si>
    <t>其他共产党事务支出</t>
  </si>
  <si>
    <t>网信事务</t>
  </si>
  <si>
    <t>市场监督管理事务</t>
  </si>
  <si>
    <t>其他一般公共服务支出</t>
  </si>
  <si>
    <t>2、203</t>
  </si>
  <si>
    <t>国防动员</t>
  </si>
  <si>
    <t>人民防空</t>
  </si>
  <si>
    <t>其他国防支出</t>
  </si>
  <si>
    <t>3、204</t>
  </si>
  <si>
    <t>武装警察部队</t>
  </si>
  <si>
    <t>公安</t>
  </si>
  <si>
    <t>信息化建设</t>
  </si>
  <si>
    <t>其他公安支出</t>
  </si>
  <si>
    <t>司法</t>
  </si>
  <si>
    <t>4、205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</si>
  <si>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</si>
  <si>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</si>
  <si>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</si>
  <si>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</si>
  <si>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</si>
  <si>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</si>
  <si>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</si>
  <si>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</si>
  <si>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</si>
  <si>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</si>
  <si>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</si>
  <si>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特殊教育</t>
  </si>
  <si>
    <t>特殊学校教育</t>
  </si>
  <si>
    <t>进修及培训</t>
  </si>
  <si>
    <t>教师进修</t>
  </si>
  <si>
    <t>干部教育</t>
  </si>
  <si>
    <t>5、206</t>
  </si>
  <si>
    <t>科学技术管理事务</t>
  </si>
  <si>
    <t>其他科学技术管理事务支出</t>
  </si>
  <si>
    <t>科学技术普及</t>
  </si>
  <si>
    <t>机构运行</t>
  </si>
  <si>
    <t>其他科学技术普及支出</t>
  </si>
  <si>
    <t>其他科学技术支出</t>
  </si>
  <si>
    <t>6、207</t>
  </si>
  <si>
    <t>文化和旅游</t>
  </si>
  <si>
    <t>图书馆</t>
  </si>
  <si>
    <t>艺术表演团体</t>
  </si>
  <si>
    <t>群众文化</t>
  </si>
  <si>
    <t>其他文化和旅游支出</t>
  </si>
  <si>
    <t>新闻出版电影</t>
  </si>
  <si>
    <t>电影</t>
  </si>
  <si>
    <t>广播电视</t>
  </si>
  <si>
    <t>其他文化旅游体育与传媒支出</t>
  </si>
  <si>
    <t>7、208</t>
  </si>
  <si>
    <t>人力资源和社会保障管理事务</t>
  </si>
  <si>
    <t>社会保险业务管理事务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</si>
  <si>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</si>
  <si>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</si>
  <si>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</si>
  <si>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</si>
  <si>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</si>
  <si>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</si>
  <si>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</si>
  <si>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</si>
  <si>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</si>
  <si>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其他就业补助支出</t>
  </si>
  <si>
    <t>抚恤</t>
  </si>
  <si>
    <t>死亡抚恤</t>
  </si>
  <si>
    <t>伤残抚恤</t>
  </si>
  <si>
    <t>义务兵优待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</si>
  <si>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</si>
  <si>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</si>
  <si>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</si>
  <si>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</si>
  <si>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</si>
  <si>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</si>
  <si>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</si>
  <si>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</si>
  <si>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</si>
  <si>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</si>
  <si>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</si>
  <si>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</si>
  <si>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</si>
  <si>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</si>
  <si>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</si>
  <si>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</si>
  <si>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</si>
  <si>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</si>
  <si>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</si>
  <si>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</si>
  <si>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</si>
  <si>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</si>
  <si>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</si>
  <si>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农村特困人员救助供养支出</t>
  </si>
  <si>
    <t>大中型水库移民后期扶持基金支出</t>
  </si>
  <si>
    <t>移民补助</t>
  </si>
  <si>
    <t>财政对基本养老保险基金的补助</t>
  </si>
  <si>
    <t>财政对企业职工基本养老保险基金的补助</t>
  </si>
  <si>
    <t>财政对城乡居民基本养老保险基金的补助</t>
  </si>
  <si>
    <t>财政对其他社会保险基金的补助</t>
  </si>
  <si>
    <t>财政对失业保险基金的补助</t>
  </si>
  <si>
    <t>财政对工伤保险基金的补助</t>
  </si>
  <si>
    <t>退役军人管理事务</t>
  </si>
  <si>
    <t>拥军优属</t>
  </si>
  <si>
    <t>其他社会保障和就业支出</t>
  </si>
  <si>
    <t>8、209</t>
  </si>
  <si>
    <t>城乡居民基本养老保险基金支出</t>
  </si>
  <si>
    <t>其他城乡居民基本养老保险基金支出</t>
  </si>
  <si>
    <t>机关事业单位基本养老保险基金支出</t>
  </si>
  <si>
    <t>其他机关事业单位基本养老保险基金支出</t>
  </si>
  <si>
    <t>9、210</t>
  </si>
  <si>
    <t>卫生健康管理事务</t>
  </si>
  <si>
    <t>其他卫生健康管理事务支出</t>
  </si>
  <si>
    <t>公立医院</t>
  </si>
  <si>
    <t>中医（民族）医院</t>
  </si>
  <si>
    <t>其他公立医院支出</t>
  </si>
  <si>
    <t>基层医疗卫生机构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</si>
  <si>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</si>
  <si>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</si>
  <si>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</si>
  <si>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</si>
  <si>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</si>
  <si>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</si>
  <si>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基本公共卫生服务</t>
  </si>
  <si>
    <t>重大公共卫生服务</t>
  </si>
  <si>
    <t>突发公共卫生事件应急处理</t>
  </si>
  <si>
    <t>其他公共卫生支出</t>
  </si>
  <si>
    <t>计划生育事务</t>
  </si>
  <si>
    <t>计划生育机构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</si>
  <si>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</si>
  <si>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</si>
  <si>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</si>
  <si>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</si>
  <si>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</si>
  <si>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</si>
  <si>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</si>
  <si>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</si>
  <si>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</si>
  <si>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</si>
  <si>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</si>
  <si>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10、211</t>
  </si>
  <si>
    <t>环境保护管理事务</t>
  </si>
  <si>
    <t>其他环境保护管理事务支出</t>
  </si>
  <si>
    <t>11、212</t>
  </si>
  <si>
    <t>城乡社区管理事务</t>
  </si>
  <si>
    <t>城管执法</t>
  </si>
  <si>
    <t>工程建设管理</t>
  </si>
  <si>
    <t>其他城乡社区管理事务支出</t>
  </si>
  <si>
    <t>城乡社区公共设施</t>
  </si>
  <si>
    <t>其他城乡社区公共设施支出</t>
  </si>
  <si>
    <t>城乡社区环境卫生</t>
  </si>
  <si>
    <t>国有土地使用权出让收入安排的支出</t>
  </si>
  <si>
    <t>征地和拆迁补偿支出</t>
  </si>
  <si>
    <t>农村基础设施建设支出</t>
  </si>
  <si>
    <t>其他国有土地使用权出让收入安排的支出</t>
  </si>
  <si>
    <t>农业土地开发资金安排的支出</t>
  </si>
  <si>
    <t>其他城乡社区支出</t>
  </si>
  <si>
    <t>12、213</t>
  </si>
  <si>
    <t>农业农村</t>
  </si>
  <si>
    <t>病虫害控制</t>
  </si>
  <si>
    <t>农业生产发展</t>
  </si>
  <si>
    <t>农田建设</t>
  </si>
  <si>
    <t>其他农业农村支出</t>
  </si>
  <si>
    <t>林业和草原</t>
  </si>
  <si>
    <t>林业草原防灾减灾</t>
  </si>
  <si>
    <t>其他林业和草原支出</t>
  </si>
  <si>
    <t>水利</t>
  </si>
  <si>
    <t>水利工程建设</t>
  </si>
  <si>
    <t>水土保持</t>
  </si>
  <si>
    <t>水文测报</t>
  </si>
  <si>
    <t>防汛</t>
  </si>
  <si>
    <t>农村水利</t>
  </si>
  <si>
    <t>江河湖库水系综合整治</t>
  </si>
  <si>
    <t>水利建设征地及移民支出</t>
  </si>
  <si>
    <t>其他水利支出</t>
  </si>
  <si>
    <t>巩固脱贫衔接乡村振兴</t>
  </si>
  <si>
    <t>农村基础设施建设</t>
  </si>
  <si>
    <t>其他巩固脱贫攻坚成果衔接乡村振兴支出</t>
  </si>
  <si>
    <t>农村综合改革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</si>
  <si>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</si>
  <si>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</si>
  <si>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</si>
  <si>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</si>
  <si>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其他农林水支出</t>
  </si>
  <si>
    <t>13、214</t>
  </si>
  <si>
    <t>公路水路运输</t>
  </si>
  <si>
    <t>公路建设</t>
  </si>
  <si>
    <t>公路养护</t>
  </si>
  <si>
    <t>公路运输管理</t>
  </si>
  <si>
    <t>其他公路水路运输支出</t>
  </si>
  <si>
    <t>14、215</t>
  </si>
  <si>
    <t>资源勘探开发</t>
  </si>
  <si>
    <t>其他资源勘探业支出</t>
  </si>
  <si>
    <t>工业和信息产业监管</t>
  </si>
  <si>
    <t>其他工业和信息产业监管支出</t>
  </si>
  <si>
    <t>支持中小企业发展和管理支出</t>
  </si>
  <si>
    <t>中小企业发展专项</t>
  </si>
  <si>
    <t>其他支持中小企业发展和管理支出</t>
  </si>
  <si>
    <t>其他资源勘探工业信息等支出</t>
  </si>
  <si>
    <t>15、216</t>
  </si>
  <si>
    <t>商业流通事务</t>
  </si>
  <si>
    <t>其他商业流通事务支出</t>
  </si>
  <si>
    <t>16、217</t>
  </si>
  <si>
    <t>金融部门行政支出</t>
  </si>
  <si>
    <t>金融部门其他行政支出</t>
  </si>
  <si>
    <t>其他金融支出</t>
  </si>
  <si>
    <t>重点企业贷款贴息</t>
  </si>
  <si>
    <t>17、220</t>
  </si>
  <si>
    <t>自然资源事务</t>
  </si>
  <si>
    <t>自然资源利用与保护</t>
  </si>
  <si>
    <t>其他自然资源事务支出</t>
  </si>
  <si>
    <t>气象事务</t>
  </si>
  <si>
    <t>气象预报预测</t>
  </si>
  <si>
    <t>气象服务</t>
  </si>
  <si>
    <t>气象装备保障维护</t>
  </si>
  <si>
    <t>其他气象事务支出</t>
  </si>
  <si>
    <t>18、221</t>
  </si>
  <si>
    <t>保障性安居工程支出</t>
  </si>
  <si>
    <t>农村危房改造</t>
  </si>
  <si>
    <t>公共租赁住房</t>
  </si>
  <si>
    <t>老旧小区改造</t>
  </si>
  <si>
    <t>其他保障性安居工程支出</t>
  </si>
  <si>
    <t>住房改革支出</t>
  </si>
  <si>
    <t>住房公积金</t>
  </si>
  <si>
    <t>19、222</t>
  </si>
  <si>
    <t>粮油物资事务</t>
  </si>
  <si>
    <t>其他粮油物资事务支出</t>
  </si>
  <si>
    <t>粮油储备</t>
  </si>
  <si>
    <t>储备粮油补贴</t>
  </si>
  <si>
    <t>20、224</t>
  </si>
  <si>
    <t>应急管理事务</t>
  </si>
  <si>
    <t>安全监管</t>
  </si>
  <si>
    <t>其他应急管理支出</t>
  </si>
  <si>
    <t>消防救援事务</t>
  </si>
  <si>
    <t>21、227</t>
  </si>
  <si>
    <t>预备费</t>
  </si>
  <si>
    <t>22、229</t>
  </si>
  <si>
    <t>彩票公益金安排的支出</t>
  </si>
  <si>
    <t>用于残疾人事业的彩票公益金支出</t>
  </si>
  <si>
    <t>23、232</t>
  </si>
  <si>
    <t>地方政府一般债务付息支出</t>
  </si>
  <si>
    <t>地方政府一般债券付息支出</t>
  </si>
  <si>
    <t>地方政府专项债务付息支出</t>
  </si>
  <si>
    <t>其他政府性基金债务付息支出</t>
  </si>
  <si>
    <t>附表6</t>
  </si>
  <si>
    <t>1、机关工资福利支出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</si>
  <si>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</si>
  <si>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</si>
  <si>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</si>
  <si>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</si>
  <si>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2、机关商品和服务支出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</si>
  <si>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</si>
  <si>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</si>
  <si>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</si>
  <si>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</si>
  <si>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</si>
  <si>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</si>
  <si>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</si>
  <si>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</si>
  <si>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</si>
  <si>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3、机关资本性支出（一）</t>
  </si>
  <si>
    <t xml:space="preserve">  基础设施建设</t>
  </si>
  <si>
    <t xml:space="preserve">  公务用车购置</t>
  </si>
  <si>
    <t xml:space="preserve">  设备购置</t>
  </si>
  <si>
    <t xml:space="preserve">  其他资本性支出</t>
  </si>
  <si>
    <t>4、机关资本性支出（二）</t>
  </si>
  <si>
    <t xml:space="preserve">  房屋建筑物购建</t>
  </si>
  <si>
    <t>5、对事业单位经常性补助</t>
  </si>
  <si>
    <t xml:space="preserve">  工资福利支出</t>
  </si>
  <si>
    <t xml:space="preserve">  商品和服务支出</t>
  </si>
  <si>
    <t>6、对事业单位资本性补助</t>
  </si>
  <si>
    <t xml:space="preserve">  资本性支出（一）</t>
  </si>
  <si>
    <t>7、对企业补助</t>
  </si>
  <si>
    <t xml:space="preserve">  费用补贴</t>
  </si>
  <si>
    <t xml:space="preserve">  利息补贴</t>
  </si>
  <si>
    <t xml:space="preserve">  其他对企业补助</t>
  </si>
  <si>
    <t>8、对个人和家庭的补助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</si>
  <si>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</si>
  <si>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</si>
  <si>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</si>
  <si>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</si>
  <si>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</si>
  <si>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9、对社会保障基金补助</t>
  </si>
  <si>
    <t xml:space="preserve">  对社会保险基金补助</t>
  </si>
  <si>
    <t xml:space="preserve">  对机关事业单位职业年金的补助</t>
  </si>
  <si>
    <t>10、债务利息及费用支出</t>
  </si>
  <si>
    <t xml:space="preserve">  国内债务付息</t>
  </si>
  <si>
    <t>11、转移性支出</t>
  </si>
  <si>
    <t xml:space="preserve">  上下级政府间转移性支出</t>
  </si>
  <si>
    <t>12、预备费及预留</t>
  </si>
  <si>
    <t xml:space="preserve">  预备费</t>
  </si>
  <si>
    <t>13、其他支出</t>
  </si>
  <si>
    <t xml:space="preserve">  对民间非营利组织和群众性自治组织补贴</t>
  </si>
  <si>
    <t xml:space="preserve">  其他支出</t>
  </si>
  <si>
    <t>附表7</t>
  </si>
  <si>
    <t>合       计</t>
  </si>
  <si>
    <t>2023年本级无一般公共预算对下级的税收返还和转移支付预算，故本表无数据</t>
  </si>
  <si>
    <t>附表8</t>
  </si>
  <si>
    <t>地  区</t>
  </si>
  <si>
    <t>附表9</t>
  </si>
  <si>
    <t>项          目</t>
  </si>
  <si>
    <t>非税收入</t>
  </si>
  <si>
    <t xml:space="preserve">  政府性基金收入</t>
  </si>
  <si>
    <t xml:space="preserve">   土地出让价款收入</t>
  </si>
  <si>
    <t xml:space="preserve">   城市基础设施配套费</t>
  </si>
  <si>
    <t xml:space="preserve">   污水处理费</t>
  </si>
  <si>
    <t xml:space="preserve">   其他政府性基金收入</t>
  </si>
  <si>
    <t>地方政府专项债务收入</t>
  </si>
  <si>
    <t xml:space="preserve">    政府性基金补助收入</t>
  </si>
  <si>
    <t xml:space="preserve">    上年结转收入</t>
  </si>
  <si>
    <t>附表10</t>
  </si>
  <si>
    <t>项        目</t>
  </si>
  <si>
    <t>208</t>
  </si>
  <si>
    <t xml:space="preserve">  大中型水库移民后期扶持基金支出</t>
  </si>
  <si>
    <t xml:space="preserve">   移民补助</t>
  </si>
  <si>
    <t>212</t>
  </si>
  <si>
    <t xml:space="preserve">  国有土地使用权出让收入安排的支出</t>
  </si>
  <si>
    <t xml:space="preserve">   征地和拆迁补偿支出</t>
  </si>
  <si>
    <t xml:space="preserve">   农村基础设施建设支出</t>
  </si>
  <si>
    <t xml:space="preserve">   其他国有土地使用权出让收入安排的支出</t>
  </si>
  <si>
    <t xml:space="preserve">  农业土地开发资金安排的支出</t>
  </si>
  <si>
    <t xml:space="preserve">   农业土地开发资金安排的支出</t>
  </si>
  <si>
    <t>229</t>
  </si>
  <si>
    <t xml:space="preserve">  彩票公益金安排的支出</t>
  </si>
  <si>
    <t xml:space="preserve">   用于残疾人事业的彩票公益金支出</t>
  </si>
  <si>
    <t>232</t>
  </si>
  <si>
    <t xml:space="preserve">  地方政府专项债务付息支出</t>
  </si>
  <si>
    <t xml:space="preserve">   其他政府性基金债务付息支出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</si>
  <si>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</si>
  <si>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</si>
  <si>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</si>
  <si>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</si>
  <si>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附表11</t>
  </si>
  <si>
    <t>附表12</t>
  </si>
  <si>
    <t>科目代码</t>
  </si>
  <si>
    <t>社会保障和就业支出</t>
  </si>
  <si>
    <t>城乡社区支出</t>
  </si>
  <si>
    <t>其他支出</t>
  </si>
  <si>
    <t>债务付息支出</t>
  </si>
  <si>
    <t>债务还本支出</t>
  </si>
  <si>
    <t xml:space="preserve">  地方政府专项债务还本支出</t>
  </si>
  <si>
    <t xml:space="preserve">   其他政府性基金还本支出</t>
  </si>
  <si>
    <t>附表13</t>
  </si>
  <si>
    <t>230</t>
  </si>
  <si>
    <t xml:space="preserve">  上解支出</t>
  </si>
  <si>
    <t xml:space="preserve">   政府性基金上解支出</t>
  </si>
  <si>
    <t xml:space="preserve">  调出资金</t>
  </si>
  <si>
    <t xml:space="preserve">   政府性基金预算调出资金</t>
  </si>
  <si>
    <t>231</t>
  </si>
  <si>
    <t xml:space="preserve">   土地储备专项债券还本支出</t>
  </si>
  <si>
    <t>附表14</t>
  </si>
  <si>
    <t>上年年执行数</t>
  </si>
  <si>
    <t>2023年本级无政府性基金对下转移支付预算，故本表无数据</t>
  </si>
  <si>
    <t>附表15</t>
  </si>
  <si>
    <t>地区</t>
  </si>
  <si>
    <t>附表16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</si>
  <si>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</si>
  <si>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</si>
  <si>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</si>
  <si>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</si>
  <si>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</si>
  <si>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国有资本经营预算转移支付收入</t>
  </si>
  <si>
    <t xml:space="preserve">  上年结余收入</t>
  </si>
  <si>
    <t>附表17</t>
  </si>
  <si>
    <t>项      目</t>
  </si>
  <si>
    <t xml:space="preserve">  国有资本经营预算调出资金</t>
  </si>
  <si>
    <t>附表18</t>
  </si>
  <si>
    <t xml:space="preserve">  国有资本经营预算上解收入</t>
  </si>
  <si>
    <t>附表19</t>
  </si>
  <si>
    <t>附表20</t>
  </si>
  <si>
    <t>支出</t>
  </si>
  <si>
    <t>我市无国有资本经营对下级转移支付预算，本表无数据</t>
  </si>
  <si>
    <t>附表21</t>
  </si>
  <si>
    <r>
      <rPr>
        <b/>
        <sz val="14"/>
        <color rgb="FF000000"/>
        <rFont val="SimSun-ExtB"/>
        <charset val="134"/>
      </rPr>
      <t>2023</t>
    </r>
    <r>
      <rPr>
        <b/>
        <sz val="14"/>
        <color rgb="FF000000"/>
        <rFont val="宋体"/>
        <charset val="134"/>
      </rPr>
      <t>年社会保险基金收支预算表</t>
    </r>
  </si>
  <si>
    <t>合计</t>
  </si>
  <si>
    <t>城乡居民基本
养老保险基金</t>
  </si>
  <si>
    <t>机关事业单位基
本养老保险基金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</si>
  <si>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</si>
  <si>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</si>
  <si>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</si>
  <si>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</si>
  <si>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</si>
  <si>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</si>
  <si>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</si>
  <si>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</si>
  <si>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</si>
  <si>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</si>
  <si>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</si>
  <si>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2.个人账户养老金支出</t>
  </si>
  <si>
    <t xml:space="preserve">         3.转移支出</t>
  </si>
  <si>
    <t xml:space="preserve">         4.其他支出</t>
  </si>
  <si>
    <t xml:space="preserve">         5.中央调剂基金支出（中央专用）</t>
  </si>
  <si>
    <t xml:space="preserve">         6.中央调剂资金支出（省级专用）</t>
  </si>
  <si>
    <t xml:space="preserve">         7.稳岗返还支出</t>
  </si>
  <si>
    <t xml:space="preserve">         8.上解上级支出</t>
  </si>
  <si>
    <t>三、本年收支结余</t>
  </si>
  <si>
    <t>四、年末滚存结余</t>
  </si>
  <si>
    <t>附表22</t>
  </si>
  <si>
    <t>收入</t>
  </si>
  <si>
    <t>附表23</t>
  </si>
  <si>
    <t>附表24</t>
  </si>
  <si>
    <r>
      <rPr>
        <b/>
        <sz val="14"/>
        <color theme="1"/>
        <rFont val="SimSun-ExtB"/>
        <charset val="0"/>
      </rPr>
      <t>2022</t>
    </r>
    <r>
      <rPr>
        <b/>
        <sz val="14"/>
        <color rgb="FF000000"/>
        <rFont val="SimSun-ExtB"/>
        <charset val="0"/>
      </rPr>
      <t>年政府一般债务限额和余额情况表</t>
    </r>
  </si>
  <si>
    <t>单位：亿元</t>
  </si>
  <si>
    <t>项目</t>
  </si>
  <si>
    <t>限额</t>
  </si>
  <si>
    <t>余额</t>
  </si>
  <si>
    <t>邵东市</t>
  </si>
  <si>
    <t>附表25</t>
  </si>
  <si>
    <r>
      <rPr>
        <b/>
        <sz val="14"/>
        <color theme="1"/>
        <rFont val="SimSun-ExtB"/>
        <charset val="0"/>
      </rPr>
      <t>2022</t>
    </r>
    <r>
      <rPr>
        <b/>
        <sz val="14"/>
        <color rgb="FF000000"/>
        <rFont val="宋体"/>
        <charset val="0"/>
      </rPr>
      <t>年政府专项债务限额和余额情况表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</si>
</sst>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54"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14"/>
      <color theme="1"/>
      <name val="SimSun-ExtB"/>
      <charset val="0"/>
    </font>
    <font>
      <sz val="11"/>
      <color theme="1"/>
      <name val="Times New Roman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"/>
      <scheme val="minor"/>
    </font>
    <font>
      <sz val="12"/>
      <color theme="1"/>
      <name val="宋体"/>
      <charset val="134"/>
    </font>
    <font>
      <b/>
      <sz val="14"/>
      <color indexed="8"/>
      <name val="SimSun-ExtB"/>
      <charset val="1"/>
    </font>
    <font>
      <b/>
      <sz val="9"/>
      <name val="宋体"/>
      <charset val="134"/>
    </font>
    <font>
      <b/>
      <sz val="14"/>
      <name val="宋体"/>
      <charset val="134"/>
    </font>
    <font>
      <b/>
      <sz val="14"/>
      <color indexed="8"/>
      <name val="SimSun-ExtB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SimSun-ExtB"/>
      <charset val="1"/>
    </font>
    <font>
      <b/>
      <sz val="14"/>
      <color rgb="FF000000"/>
      <name val="SimSun-ExtB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2"/>
      <name val="SimSun"/>
      <charset val="134"/>
    </font>
    <font>
      <sz val="12"/>
      <name val="SimSun"/>
      <charset val="134"/>
    </font>
    <font>
      <sz val="14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0"/>
    </font>
    <font>
      <b/>
      <sz val="14"/>
      <color rgb="FF000000"/>
      <name val="SimSun-ExtB"/>
      <charset val="0"/>
    </font>
    <font>
      <b/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13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6" applyNumberFormat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37" applyFont="1" applyBorder="1" applyAlignment="1">
      <alignment horizontal="center" vertical="center"/>
    </xf>
    <xf numFmtId="0" fontId="2" fillId="0" borderId="2" xfId="37" applyFont="1" applyBorder="1" applyAlignment="1">
      <alignment horizontal="center" vertical="center"/>
    </xf>
    <xf numFmtId="0" fontId="3" fillId="0" borderId="0" xfId="37" applyFont="1" applyBorder="1" applyAlignment="1">
      <alignment vertical="center"/>
    </xf>
    <xf numFmtId="0" fontId="4" fillId="0" borderId="0" xfId="37" applyFont="1" applyBorder="1" applyAlignment="1">
      <alignment horizontal="right" vertical="center"/>
    </xf>
    <xf numFmtId="0" fontId="5" fillId="0" borderId="3" xfId="37" applyFont="1" applyBorder="1" applyAlignment="1">
      <alignment horizontal="center" vertical="center"/>
    </xf>
    <xf numFmtId="0" fontId="5" fillId="2" borderId="3" xfId="37" applyFont="1" applyFill="1" applyBorder="1" applyAlignment="1">
      <alignment horizontal="center" vertical="center"/>
    </xf>
    <xf numFmtId="0" fontId="3" fillId="2" borderId="3" xfId="37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37" applyFont="1" applyAlignment="1">
      <alignment horizontal="center" vertical="center"/>
    </xf>
    <xf numFmtId="0" fontId="3" fillId="0" borderId="0" xfId="37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1" xfId="37" applyFont="1" applyBorder="1" applyAlignment="1">
      <alignment horizontal="center" vertical="center"/>
    </xf>
    <xf numFmtId="176" fontId="3" fillId="2" borderId="3" xfId="37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wrapText="1"/>
    </xf>
    <xf numFmtId="49" fontId="13" fillId="0" borderId="4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vertical="center" wrapText="1"/>
    </xf>
    <xf numFmtId="49" fontId="15" fillId="0" borderId="6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wrapText="1"/>
    </xf>
    <xf numFmtId="49" fontId="18" fillId="0" borderId="4" xfId="0" applyNumberFormat="1" applyFont="1" applyFill="1" applyBorder="1" applyAlignment="1">
      <alignment vertical="center" wrapText="1"/>
    </xf>
    <xf numFmtId="0" fontId="19" fillId="0" borderId="0" xfId="0" applyFont="1">
      <alignment vertical="center"/>
    </xf>
    <xf numFmtId="49" fontId="15" fillId="0" borderId="6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left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4" fontId="26" fillId="0" borderId="7" xfId="0" applyNumberFormat="1" applyFont="1" applyBorder="1" applyAlignment="1">
      <alignment horizontal="right" vertical="center" wrapText="1"/>
    </xf>
    <xf numFmtId="4" fontId="24" fillId="0" borderId="7" xfId="0" applyNumberFormat="1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4" fontId="26" fillId="0" borderId="7" xfId="0" applyNumberFormat="1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/>
    </xf>
    <xf numFmtId="4" fontId="24" fillId="0" borderId="7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" fontId="2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left" vertical="center" wrapText="1"/>
    </xf>
    <xf numFmtId="4" fontId="28" fillId="0" borderId="7" xfId="0" applyNumberFormat="1" applyFont="1" applyBorder="1" applyAlignment="1">
      <alignment horizontal="right" vertical="center" wrapText="1"/>
    </xf>
    <xf numFmtId="4" fontId="29" fillId="0" borderId="7" xfId="0" applyNumberFormat="1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4" fontId="24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7" fillId="0" borderId="1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2017年县级预算表（公开）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opLeftCell="A3" workbookViewId="0">
      <selection activeCell="F13" sqref="F13"/>
    </sheetView>
  </sheetViews>
  <sheetFormatPr defaultColWidth="10" defaultRowHeight="14.4" outlineLevelCol="1"/>
  <cols>
    <col min="1" max="1" width="10" style="57"/>
    <col min="2" max="2" width="60.7777777777778" customWidth="1"/>
    <col min="3" max="3" width="9.76851851851852" customWidth="1"/>
  </cols>
  <sheetData>
    <row r="1" ht="23.25" customHeight="1" spans="1:1">
      <c r="A1" s="57" t="s">
        <v>0</v>
      </c>
    </row>
    <row r="2" ht="60.35" customHeight="1" spans="2:2">
      <c r="B2" s="39" t="s">
        <v>1</v>
      </c>
    </row>
    <row r="3" ht="31.05" customHeight="1" spans="1:2">
      <c r="A3" s="70" t="s">
        <v>2</v>
      </c>
      <c r="B3" s="51" t="s">
        <v>3</v>
      </c>
    </row>
    <row r="4" ht="32.55" customHeight="1" spans="1:2">
      <c r="A4" s="71">
        <v>1</v>
      </c>
      <c r="B4" s="60" t="s">
        <v>4</v>
      </c>
    </row>
    <row r="5" ht="32.55" customHeight="1" spans="1:2">
      <c r="A5" s="71">
        <v>2</v>
      </c>
      <c r="B5" s="60" t="s">
        <v>5</v>
      </c>
    </row>
    <row r="6" ht="32.55" customHeight="1" spans="1:2">
      <c r="A6" s="71">
        <v>3</v>
      </c>
      <c r="B6" s="60" t="s">
        <v>6</v>
      </c>
    </row>
    <row r="7" ht="32.55" customHeight="1" spans="1:2">
      <c r="A7" s="71">
        <v>4</v>
      </c>
      <c r="B7" s="60" t="s">
        <v>7</v>
      </c>
    </row>
    <row r="8" ht="32.55" customHeight="1" spans="1:2">
      <c r="A8" s="71">
        <v>5</v>
      </c>
      <c r="B8" s="60" t="s">
        <v>8</v>
      </c>
    </row>
    <row r="9" ht="32.55" customHeight="1" spans="1:2">
      <c r="A9" s="71">
        <v>6</v>
      </c>
      <c r="B9" s="60" t="s">
        <v>9</v>
      </c>
    </row>
    <row r="10" ht="32.55" customHeight="1" spans="1:2">
      <c r="A10" s="71">
        <v>7</v>
      </c>
      <c r="B10" s="60" t="s">
        <v>10</v>
      </c>
    </row>
    <row r="11" ht="32.55" customHeight="1" spans="1:2">
      <c r="A11" s="71">
        <v>8</v>
      </c>
      <c r="B11" s="60" t="s">
        <v>11</v>
      </c>
    </row>
    <row r="12" ht="32.55" customHeight="1" spans="1:2">
      <c r="A12" s="71">
        <v>9</v>
      </c>
      <c r="B12" s="60" t="s">
        <v>12</v>
      </c>
    </row>
    <row r="13" ht="32.55" customHeight="1" spans="1:2">
      <c r="A13" s="71">
        <v>10</v>
      </c>
      <c r="B13" s="60" t="s">
        <v>13</v>
      </c>
    </row>
    <row r="14" ht="32.55" customHeight="1" spans="1:2">
      <c r="A14" s="71">
        <v>11</v>
      </c>
      <c r="B14" s="60" t="s">
        <v>14</v>
      </c>
    </row>
    <row r="15" ht="32.55" customHeight="1" spans="1:2">
      <c r="A15" s="71">
        <v>12</v>
      </c>
      <c r="B15" s="60" t="s">
        <v>15</v>
      </c>
    </row>
    <row r="16" ht="32.55" customHeight="1" spans="1:2">
      <c r="A16" s="71">
        <v>13</v>
      </c>
      <c r="B16" s="60" t="s">
        <v>16</v>
      </c>
    </row>
    <row r="17" ht="32.55" customHeight="1" spans="1:2">
      <c r="A17" s="71">
        <v>14</v>
      </c>
      <c r="B17" s="60" t="s">
        <v>17</v>
      </c>
    </row>
    <row r="18" ht="32.55" customHeight="1" spans="1:2">
      <c r="A18" s="71">
        <v>15</v>
      </c>
      <c r="B18" s="60" t="s">
        <v>18</v>
      </c>
    </row>
    <row r="19" ht="32.55" customHeight="1" spans="1:2">
      <c r="A19" s="71">
        <v>16</v>
      </c>
      <c r="B19" s="60" t="s">
        <v>19</v>
      </c>
    </row>
    <row r="20" ht="32.55" customHeight="1" spans="1:2">
      <c r="A20" s="71">
        <v>17</v>
      </c>
      <c r="B20" s="60" t="s">
        <v>20</v>
      </c>
    </row>
    <row r="21" ht="32.55" customHeight="1" spans="1:2">
      <c r="A21" s="71">
        <v>18</v>
      </c>
      <c r="B21" s="60" t="s">
        <v>21</v>
      </c>
    </row>
    <row r="22" ht="32.55" customHeight="1" spans="1:2">
      <c r="A22" s="71">
        <v>19</v>
      </c>
      <c r="B22" s="72" t="s">
        <v>22</v>
      </c>
    </row>
    <row r="23" ht="32.55" customHeight="1" spans="1:2">
      <c r="A23" s="71">
        <v>20</v>
      </c>
      <c r="B23" s="73" t="s">
        <v>23</v>
      </c>
    </row>
    <row r="24" ht="27" customHeight="1" spans="1:2">
      <c r="A24" s="71">
        <v>21</v>
      </c>
      <c r="B24" s="74" t="s">
        <v>24</v>
      </c>
    </row>
    <row r="25" ht="32.55" customHeight="1" spans="1:2">
      <c r="A25" s="71">
        <v>22</v>
      </c>
      <c r="B25" s="74" t="s">
        <v>25</v>
      </c>
    </row>
    <row r="26" ht="32.55" customHeight="1" spans="1:2">
      <c r="A26" s="71">
        <v>23</v>
      </c>
      <c r="B26" s="74" t="s">
        <v>26</v>
      </c>
    </row>
    <row r="27" ht="32.55" customHeight="1" spans="1:2">
      <c r="A27" s="71">
        <v>24</v>
      </c>
      <c r="B27" s="74" t="s">
        <v>27</v>
      </c>
    </row>
    <row r="28" ht="32.55" customHeight="1" spans="1:2">
      <c r="A28" s="71">
        <v>25</v>
      </c>
      <c r="B28" s="74" t="s">
        <v>28</v>
      </c>
    </row>
  </sheetData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2" sqref="F12"/>
    </sheetView>
  </sheetViews>
  <sheetFormatPr defaultColWidth="10" defaultRowHeight="14.4" outlineLevelCol="3"/>
  <cols>
    <col min="1" max="1" width="36.6666666666667" customWidth="1"/>
    <col min="2" max="2" width="13.4444444444444" customWidth="1"/>
    <col min="3" max="3" width="23.0740740740741" customWidth="1"/>
    <col min="4" max="4" width="11.9444444444444" customWidth="1"/>
    <col min="5" max="5" width="9.76851851851852" customWidth="1"/>
  </cols>
  <sheetData>
    <row r="1" ht="16.35" customHeight="1" spans="1:1">
      <c r="A1" s="49" t="s">
        <v>451</v>
      </c>
    </row>
    <row r="2" ht="39.1" customHeight="1" spans="1:4">
      <c r="A2" s="39" t="s">
        <v>12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452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453</v>
      </c>
      <c r="B5" s="53"/>
      <c r="C5" s="62">
        <v>131700</v>
      </c>
      <c r="D5" s="53"/>
    </row>
    <row r="6" ht="22.8" customHeight="1" spans="1:4">
      <c r="A6" s="53" t="s">
        <v>454</v>
      </c>
      <c r="B6" s="53"/>
      <c r="C6" s="62">
        <v>131700</v>
      </c>
      <c r="D6" s="53"/>
    </row>
    <row r="7" ht="22.8" customHeight="1" spans="1:4">
      <c r="A7" s="43" t="s">
        <v>455</v>
      </c>
      <c r="B7" s="43"/>
      <c r="C7" s="63">
        <v>124000</v>
      </c>
      <c r="D7" s="43"/>
    </row>
    <row r="8" ht="22.8" customHeight="1" spans="1:4">
      <c r="A8" s="43" t="s">
        <v>456</v>
      </c>
      <c r="B8" s="43"/>
      <c r="C8" s="63">
        <v>800</v>
      </c>
      <c r="D8" s="43"/>
    </row>
    <row r="9" ht="22.8" customHeight="1" spans="1:4">
      <c r="A9" s="43" t="s">
        <v>457</v>
      </c>
      <c r="B9" s="43"/>
      <c r="C9" s="63">
        <v>1900</v>
      </c>
      <c r="D9" s="43"/>
    </row>
    <row r="10" ht="22.8" customHeight="1" spans="1:4">
      <c r="A10" s="43" t="s">
        <v>458</v>
      </c>
      <c r="B10" s="43"/>
      <c r="C10" s="63">
        <v>5000</v>
      </c>
      <c r="D10" s="43"/>
    </row>
    <row r="11" ht="22.8" customHeight="1" spans="1:4">
      <c r="A11" s="42" t="s">
        <v>65</v>
      </c>
      <c r="B11" s="53"/>
      <c r="C11" s="58">
        <v>131700</v>
      </c>
      <c r="D11" s="53"/>
    </row>
    <row r="12" ht="22.8" customHeight="1" spans="1:4">
      <c r="A12" s="53" t="s">
        <v>459</v>
      </c>
      <c r="B12" s="54"/>
      <c r="C12" s="58"/>
      <c r="D12" s="53"/>
    </row>
    <row r="13" ht="22.8" customHeight="1" spans="1:4">
      <c r="A13" s="53" t="s">
        <v>67</v>
      </c>
      <c r="B13" s="44"/>
      <c r="C13" s="62">
        <v>3015</v>
      </c>
      <c r="D13" s="53"/>
    </row>
    <row r="14" ht="22.8" customHeight="1" spans="1:4">
      <c r="A14" s="43" t="s">
        <v>460</v>
      </c>
      <c r="B14" s="45"/>
      <c r="C14" s="63">
        <v>3015</v>
      </c>
      <c r="D14" s="43"/>
    </row>
    <row r="15" ht="22.8" customHeight="1" spans="1:4">
      <c r="A15" s="43" t="s">
        <v>461</v>
      </c>
      <c r="B15" s="45"/>
      <c r="C15" s="63"/>
      <c r="D15" s="43"/>
    </row>
    <row r="16" ht="22.8" customHeight="1" spans="1:4">
      <c r="A16" s="43" t="s">
        <v>72</v>
      </c>
      <c r="B16" s="45"/>
      <c r="C16" s="63"/>
      <c r="D16" s="43"/>
    </row>
    <row r="17" ht="22.8" customHeight="1" spans="1:4">
      <c r="A17" s="43" t="s">
        <v>73</v>
      </c>
      <c r="B17" s="45"/>
      <c r="C17" s="63"/>
      <c r="D17" s="43"/>
    </row>
    <row r="18" ht="22.8" customHeight="1" spans="1:4">
      <c r="A18" s="42" t="s">
        <v>76</v>
      </c>
      <c r="B18" s="56"/>
      <c r="C18" s="62">
        <v>134715</v>
      </c>
      <c r="D18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1" sqref="A1"/>
    </sheetView>
  </sheetViews>
  <sheetFormatPr defaultColWidth="10" defaultRowHeight="14.4" outlineLevelCol="3"/>
  <cols>
    <col min="1" max="1" width="37" customWidth="1"/>
    <col min="2" max="2" width="12.7777777777778" customWidth="1"/>
    <col min="3" max="3" width="23.0740740740741" customWidth="1"/>
    <col min="4" max="4" width="10.9444444444444" customWidth="1"/>
    <col min="5" max="5" width="9.76851851851852" customWidth="1"/>
  </cols>
  <sheetData>
    <row r="1" ht="16.35" customHeight="1" spans="1:1">
      <c r="A1" s="49" t="s">
        <v>462</v>
      </c>
    </row>
    <row r="2" ht="39.1" customHeight="1" spans="1:4">
      <c r="A2" s="39" t="s">
        <v>13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464</v>
      </c>
      <c r="B5" s="53"/>
      <c r="C5" s="58">
        <v>2760</v>
      </c>
      <c r="D5" s="53"/>
    </row>
    <row r="6" ht="22.8" customHeight="1" spans="1:4">
      <c r="A6" s="53" t="s">
        <v>465</v>
      </c>
      <c r="B6" s="53"/>
      <c r="C6" s="58">
        <v>2760</v>
      </c>
      <c r="D6" s="53"/>
    </row>
    <row r="7" ht="22.8" customHeight="1" spans="1:4">
      <c r="A7" s="43" t="s">
        <v>466</v>
      </c>
      <c r="B7" s="43"/>
      <c r="C7" s="63">
        <v>2760</v>
      </c>
      <c r="D7" s="43"/>
    </row>
    <row r="8" ht="22.8" customHeight="1" spans="1:4">
      <c r="A8" s="53" t="s">
        <v>467</v>
      </c>
      <c r="B8" s="53"/>
      <c r="C8" s="58">
        <v>68329</v>
      </c>
      <c r="D8" s="53"/>
    </row>
    <row r="9" ht="22.8" customHeight="1" spans="1:4">
      <c r="A9" s="53" t="s">
        <v>468</v>
      </c>
      <c r="B9" s="53"/>
      <c r="C9" s="58">
        <v>68129</v>
      </c>
      <c r="D9" s="53"/>
    </row>
    <row r="10" ht="22.8" customHeight="1" spans="1:4">
      <c r="A10" s="43" t="s">
        <v>469</v>
      </c>
      <c r="B10" s="43"/>
      <c r="C10" s="63">
        <v>30000</v>
      </c>
      <c r="D10" s="43"/>
    </row>
    <row r="11" ht="22.8" customHeight="1" spans="1:4">
      <c r="A11" s="43" t="s">
        <v>470</v>
      </c>
      <c r="B11" s="43"/>
      <c r="C11" s="63">
        <v>13129</v>
      </c>
      <c r="D11" s="43"/>
    </row>
    <row r="12" ht="22.8" customHeight="1" spans="1:4">
      <c r="A12" s="43" t="s">
        <v>471</v>
      </c>
      <c r="B12" s="43"/>
      <c r="C12" s="63">
        <v>25000</v>
      </c>
      <c r="D12" s="43"/>
    </row>
    <row r="13" ht="22.8" customHeight="1" spans="1:4">
      <c r="A13" s="53" t="s">
        <v>472</v>
      </c>
      <c r="B13" s="53"/>
      <c r="C13" s="58">
        <v>200</v>
      </c>
      <c r="D13" s="53"/>
    </row>
    <row r="14" ht="22.8" customHeight="1" spans="1:4">
      <c r="A14" s="43" t="s">
        <v>473</v>
      </c>
      <c r="B14" s="43"/>
      <c r="C14" s="63">
        <v>200</v>
      </c>
      <c r="D14" s="43"/>
    </row>
    <row r="15" ht="22.8" customHeight="1" spans="1:4">
      <c r="A15" s="53" t="s">
        <v>474</v>
      </c>
      <c r="B15" s="53"/>
      <c r="C15" s="58">
        <v>255</v>
      </c>
      <c r="D15" s="53"/>
    </row>
    <row r="16" ht="22.8" customHeight="1" spans="1:4">
      <c r="A16" s="53" t="s">
        <v>475</v>
      </c>
      <c r="B16" s="53"/>
      <c r="C16" s="58">
        <v>255</v>
      </c>
      <c r="D16" s="53"/>
    </row>
    <row r="17" ht="22.8" customHeight="1" spans="1:4">
      <c r="A17" s="43" t="s">
        <v>476</v>
      </c>
      <c r="B17" s="43"/>
      <c r="C17" s="63">
        <v>255</v>
      </c>
      <c r="D17" s="43"/>
    </row>
    <row r="18" ht="22.8" customHeight="1" spans="1:4">
      <c r="A18" s="53" t="s">
        <v>477</v>
      </c>
      <c r="B18" s="53"/>
      <c r="C18" s="58">
        <v>10047</v>
      </c>
      <c r="D18" s="53"/>
    </row>
    <row r="19" ht="22.8" customHeight="1" spans="1:4">
      <c r="A19" s="53" t="s">
        <v>478</v>
      </c>
      <c r="B19" s="53"/>
      <c r="C19" s="58">
        <v>10047</v>
      </c>
      <c r="D19" s="53"/>
    </row>
    <row r="20" ht="22.8" customHeight="1" spans="1:4">
      <c r="A20" s="43" t="s">
        <v>479</v>
      </c>
      <c r="B20" s="43"/>
      <c r="C20" s="63">
        <v>10047</v>
      </c>
      <c r="D20" s="43"/>
    </row>
    <row r="21" ht="22.8" customHeight="1" spans="1:4">
      <c r="A21" s="42" t="s">
        <v>480</v>
      </c>
      <c r="B21" s="53"/>
      <c r="C21" s="62">
        <v>81391</v>
      </c>
      <c r="D21" s="53"/>
    </row>
    <row r="22" ht="22.8" customHeight="1" spans="1:4">
      <c r="A22" s="53" t="s">
        <v>481</v>
      </c>
      <c r="B22" s="53"/>
      <c r="C22" s="63">
        <v>17400</v>
      </c>
      <c r="D22" s="53"/>
    </row>
    <row r="23" ht="22.8" customHeight="1" spans="1:4">
      <c r="A23" s="53" t="s">
        <v>109</v>
      </c>
      <c r="B23" s="53"/>
      <c r="C23" s="62">
        <v>35924</v>
      </c>
      <c r="D23" s="53"/>
    </row>
    <row r="24" ht="22.8" customHeight="1" spans="1:4">
      <c r="A24" s="43" t="s">
        <v>482</v>
      </c>
      <c r="B24" s="43"/>
      <c r="C24" s="63">
        <v>200</v>
      </c>
      <c r="D24" s="43"/>
    </row>
    <row r="25" ht="22.8" customHeight="1" spans="1:4">
      <c r="A25" s="43" t="s">
        <v>111</v>
      </c>
      <c r="B25" s="43"/>
      <c r="C25" s="63">
        <v>35724</v>
      </c>
      <c r="D25" s="43"/>
    </row>
    <row r="26" ht="22.8" customHeight="1" spans="1:4">
      <c r="A26" s="43" t="s">
        <v>112</v>
      </c>
      <c r="B26" s="43"/>
      <c r="C26" s="63"/>
      <c r="D26" s="43"/>
    </row>
    <row r="27" ht="22.8" customHeight="1" spans="1:4">
      <c r="A27" s="43" t="s">
        <v>123</v>
      </c>
      <c r="B27" s="43"/>
      <c r="C27" s="63"/>
      <c r="D27" s="43"/>
    </row>
    <row r="28" ht="22.8" customHeight="1" spans="1:4">
      <c r="A28" s="42" t="s">
        <v>483</v>
      </c>
      <c r="B28" s="53"/>
      <c r="C28" s="58">
        <v>134715</v>
      </c>
      <c r="D28" s="5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2"/>
    </sheetView>
  </sheetViews>
  <sheetFormatPr defaultColWidth="10" defaultRowHeight="14.4" outlineLevelCol="3"/>
  <cols>
    <col min="1" max="1" width="32.6666666666667" customWidth="1"/>
    <col min="2" max="2" width="12.6666666666667" customWidth="1"/>
    <col min="3" max="3" width="23.0740740740741" customWidth="1"/>
    <col min="4" max="4" width="11.7592592592593" customWidth="1"/>
    <col min="5" max="5" width="9.76851851851852" customWidth="1"/>
  </cols>
  <sheetData>
    <row r="1" ht="16.35" customHeight="1" spans="1:1">
      <c r="A1" s="49" t="s">
        <v>484</v>
      </c>
    </row>
    <row r="2" ht="39.1" customHeight="1" spans="1:4">
      <c r="A2" s="39" t="s">
        <v>14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452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453</v>
      </c>
      <c r="B5" s="53"/>
      <c r="C5" s="62">
        <v>131700</v>
      </c>
      <c r="D5" s="53"/>
    </row>
    <row r="6" ht="22.8" customHeight="1" spans="1:4">
      <c r="A6" s="53" t="s">
        <v>454</v>
      </c>
      <c r="B6" s="53"/>
      <c r="C6" s="62">
        <v>131700</v>
      </c>
      <c r="D6" s="53"/>
    </row>
    <row r="7" ht="22.8" customHeight="1" spans="1:4">
      <c r="A7" s="43" t="s">
        <v>456</v>
      </c>
      <c r="B7" s="43"/>
      <c r="C7" s="63">
        <v>800</v>
      </c>
      <c r="D7" s="43"/>
    </row>
    <row r="8" ht="22.8" customHeight="1" spans="1:4">
      <c r="A8" s="43" t="s">
        <v>455</v>
      </c>
      <c r="B8" s="43"/>
      <c r="C8" s="63">
        <v>124000</v>
      </c>
      <c r="D8" s="43"/>
    </row>
    <row r="9" ht="22.8" customHeight="1" spans="1:4">
      <c r="A9" s="43" t="s">
        <v>457</v>
      </c>
      <c r="B9" s="43"/>
      <c r="C9" s="63">
        <v>1900</v>
      </c>
      <c r="D9" s="43"/>
    </row>
    <row r="10" ht="22.8" customHeight="1" spans="1:4">
      <c r="A10" s="43" t="s">
        <v>458</v>
      </c>
      <c r="B10" s="43"/>
      <c r="C10" s="63">
        <v>5000</v>
      </c>
      <c r="D10" s="43"/>
    </row>
    <row r="11" ht="22.8" customHeight="1" spans="1:4">
      <c r="A11" s="42" t="s">
        <v>65</v>
      </c>
      <c r="B11" s="53"/>
      <c r="C11" s="58">
        <v>131700</v>
      </c>
      <c r="D11" s="53"/>
    </row>
    <row r="12" ht="22.8" customHeight="1" spans="1:4">
      <c r="A12" s="53" t="s">
        <v>459</v>
      </c>
      <c r="B12" s="54"/>
      <c r="C12" s="58"/>
      <c r="D12" s="53"/>
    </row>
    <row r="13" ht="22.8" customHeight="1" spans="1:4">
      <c r="A13" s="53" t="s">
        <v>67</v>
      </c>
      <c r="B13" s="44"/>
      <c r="C13" s="62">
        <v>3015</v>
      </c>
      <c r="D13" s="53"/>
    </row>
    <row r="14" ht="22.8" customHeight="1" spans="1:4">
      <c r="A14" s="43" t="s">
        <v>460</v>
      </c>
      <c r="B14" s="45"/>
      <c r="C14" s="63">
        <v>3015</v>
      </c>
      <c r="D14" s="43"/>
    </row>
    <row r="15" ht="22.8" customHeight="1" spans="1:4">
      <c r="A15" s="43" t="s">
        <v>118</v>
      </c>
      <c r="B15" s="45"/>
      <c r="C15" s="63"/>
      <c r="D15" s="43"/>
    </row>
    <row r="16" ht="22.8" customHeight="1" spans="1:4">
      <c r="A16" s="43" t="s">
        <v>461</v>
      </c>
      <c r="B16" s="45"/>
      <c r="C16" s="63"/>
      <c r="D16" s="43"/>
    </row>
    <row r="17" ht="22.8" customHeight="1" spans="1:4">
      <c r="A17" s="43" t="s">
        <v>72</v>
      </c>
      <c r="B17" s="45"/>
      <c r="C17" s="63"/>
      <c r="D17" s="43"/>
    </row>
    <row r="18" ht="22.8" customHeight="1" spans="1:4">
      <c r="A18" s="43" t="s">
        <v>73</v>
      </c>
      <c r="B18" s="45"/>
      <c r="C18" s="63"/>
      <c r="D18" s="43"/>
    </row>
    <row r="19" ht="22.8" customHeight="1" spans="1:4">
      <c r="A19" s="42" t="s">
        <v>76</v>
      </c>
      <c r="B19" s="56"/>
      <c r="C19" s="62">
        <v>134715</v>
      </c>
      <c r="D19" s="43"/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15" workbookViewId="0">
      <selection activeCell="D26" sqref="D26"/>
    </sheetView>
  </sheetViews>
  <sheetFormatPr defaultColWidth="10" defaultRowHeight="14.4" outlineLevelCol="5"/>
  <cols>
    <col min="1" max="1" width="10" style="59"/>
    <col min="2" max="2" width="33.1111111111111" customWidth="1"/>
    <col min="3" max="3" width="14.1111111111111" customWidth="1"/>
    <col min="4" max="4" width="18.6388888888889" customWidth="1"/>
    <col min="5" max="5" width="11.3055555555556" customWidth="1"/>
    <col min="6" max="6" width="9.76851851851852" customWidth="1"/>
  </cols>
  <sheetData>
    <row r="1" ht="16.35" customHeight="1" spans="2:2">
      <c r="B1" s="49" t="s">
        <v>485</v>
      </c>
    </row>
    <row r="2" ht="33.35" customHeight="1" spans="2:5">
      <c r="B2" s="39" t="s">
        <v>15</v>
      </c>
      <c r="C2" s="39"/>
      <c r="D2" s="39"/>
      <c r="E2" s="39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50" t="s">
        <v>486</v>
      </c>
      <c r="B4" s="51" t="s">
        <v>463</v>
      </c>
      <c r="C4" s="42" t="s">
        <v>32</v>
      </c>
      <c r="D4" s="42" t="s">
        <v>33</v>
      </c>
      <c r="E4" s="42" t="s">
        <v>34</v>
      </c>
    </row>
    <row r="5" ht="22.8" customHeight="1" spans="1:5">
      <c r="A5" s="50">
        <v>208</v>
      </c>
      <c r="B5" s="52" t="s">
        <v>487</v>
      </c>
      <c r="C5" s="53"/>
      <c r="D5" s="54">
        <v>2760</v>
      </c>
      <c r="E5" s="53"/>
    </row>
    <row r="6" ht="22.8" customHeight="1" spans="1:5">
      <c r="A6" s="50">
        <v>20822</v>
      </c>
      <c r="B6" s="52" t="s">
        <v>465</v>
      </c>
      <c r="C6" s="53"/>
      <c r="D6" s="54">
        <v>2760</v>
      </c>
      <c r="E6" s="53"/>
    </row>
    <row r="7" ht="22.8" customHeight="1" spans="1:5">
      <c r="A7" s="50">
        <v>2082201</v>
      </c>
      <c r="B7" s="60" t="s">
        <v>466</v>
      </c>
      <c r="C7" s="43"/>
      <c r="D7" s="45">
        <v>2760</v>
      </c>
      <c r="E7" s="43"/>
    </row>
    <row r="8" ht="22.8" customHeight="1" spans="1:5">
      <c r="A8" s="50">
        <v>212</v>
      </c>
      <c r="B8" s="52" t="s">
        <v>488</v>
      </c>
      <c r="C8" s="53"/>
      <c r="D8" s="54">
        <v>68329</v>
      </c>
      <c r="E8" s="53"/>
    </row>
    <row r="9" ht="22.8" customHeight="1" spans="1:5">
      <c r="A9" s="50">
        <v>21208</v>
      </c>
      <c r="B9" s="52" t="s">
        <v>468</v>
      </c>
      <c r="C9" s="53"/>
      <c r="D9" s="54">
        <v>68129</v>
      </c>
      <c r="E9" s="53"/>
    </row>
    <row r="10" ht="22.8" customHeight="1" spans="1:5">
      <c r="A10" s="50">
        <v>2120801</v>
      </c>
      <c r="B10" s="60" t="s">
        <v>469</v>
      </c>
      <c r="C10" s="43"/>
      <c r="D10" s="45">
        <v>30000</v>
      </c>
      <c r="E10" s="43"/>
    </row>
    <row r="11" ht="22.8" customHeight="1" spans="1:5">
      <c r="A11" s="50">
        <v>2120804</v>
      </c>
      <c r="B11" s="60" t="s">
        <v>470</v>
      </c>
      <c r="C11" s="43"/>
      <c r="D11" s="45">
        <v>13129</v>
      </c>
      <c r="E11" s="43"/>
    </row>
    <row r="12" ht="22.8" customHeight="1" spans="1:5">
      <c r="A12" s="50">
        <v>2120899</v>
      </c>
      <c r="B12" s="60" t="s">
        <v>471</v>
      </c>
      <c r="C12" s="43"/>
      <c r="D12" s="45">
        <v>25000</v>
      </c>
      <c r="E12" s="43"/>
    </row>
    <row r="13" ht="22.8" customHeight="1" spans="1:5">
      <c r="A13" s="50">
        <v>21211</v>
      </c>
      <c r="B13" s="52" t="s">
        <v>472</v>
      </c>
      <c r="C13" s="53"/>
      <c r="D13" s="54">
        <v>200</v>
      </c>
      <c r="E13" s="53"/>
    </row>
    <row r="14" ht="22.8" customHeight="1" spans="1:6">
      <c r="A14" s="50">
        <v>2121199</v>
      </c>
      <c r="B14" s="60" t="s">
        <v>473</v>
      </c>
      <c r="C14" s="43"/>
      <c r="D14" s="45">
        <v>200</v>
      </c>
      <c r="E14" s="43"/>
      <c r="F14" s="47"/>
    </row>
    <row r="15" ht="22.8" customHeight="1" spans="1:5">
      <c r="A15" s="50">
        <v>229</v>
      </c>
      <c r="B15" s="52" t="s">
        <v>489</v>
      </c>
      <c r="C15" s="53"/>
      <c r="D15" s="54">
        <v>255</v>
      </c>
      <c r="E15" s="53"/>
    </row>
    <row r="16" ht="22.8" customHeight="1" spans="1:5">
      <c r="A16" s="50">
        <v>22960</v>
      </c>
      <c r="B16" s="52" t="s">
        <v>475</v>
      </c>
      <c r="C16" s="53"/>
      <c r="D16" s="54">
        <v>255</v>
      </c>
      <c r="E16" s="53"/>
    </row>
    <row r="17" ht="22.8" customHeight="1" spans="1:5">
      <c r="A17" s="50">
        <v>2296006</v>
      </c>
      <c r="B17" s="60" t="s">
        <v>476</v>
      </c>
      <c r="C17" s="43"/>
      <c r="D17" s="45">
        <v>255</v>
      </c>
      <c r="E17" s="43"/>
    </row>
    <row r="18" ht="22.8" customHeight="1" spans="1:5">
      <c r="A18" s="50">
        <v>232</v>
      </c>
      <c r="B18" s="52" t="s">
        <v>490</v>
      </c>
      <c r="C18" s="53"/>
      <c r="D18" s="54">
        <v>10047</v>
      </c>
      <c r="E18" s="53"/>
    </row>
    <row r="19" ht="22.8" customHeight="1" spans="1:5">
      <c r="A19" s="50">
        <v>23204</v>
      </c>
      <c r="B19" s="52" t="s">
        <v>478</v>
      </c>
      <c r="C19" s="53"/>
      <c r="D19" s="54">
        <v>10047</v>
      </c>
      <c r="E19" s="53"/>
    </row>
    <row r="20" ht="22.8" customHeight="1" spans="1:5">
      <c r="A20" s="50">
        <v>2320499</v>
      </c>
      <c r="B20" s="60" t="s">
        <v>479</v>
      </c>
      <c r="C20" s="43"/>
      <c r="D20" s="45">
        <v>10047</v>
      </c>
      <c r="E20" s="43"/>
    </row>
    <row r="21" ht="22.8" customHeight="1" spans="1:5">
      <c r="A21" s="50"/>
      <c r="B21" s="51" t="s">
        <v>480</v>
      </c>
      <c r="C21" s="53"/>
      <c r="D21" s="44">
        <v>81391</v>
      </c>
      <c r="E21" s="53"/>
    </row>
    <row r="22" ht="22.8" customHeight="1" spans="1:5">
      <c r="A22" s="50">
        <v>231</v>
      </c>
      <c r="B22" s="61" t="s">
        <v>491</v>
      </c>
      <c r="C22" s="53"/>
      <c r="D22" s="44">
        <v>17400</v>
      </c>
      <c r="E22" s="53"/>
    </row>
    <row r="23" ht="22.8" customHeight="1" spans="1:5">
      <c r="A23" s="50">
        <v>23104</v>
      </c>
      <c r="B23" s="52" t="s">
        <v>492</v>
      </c>
      <c r="C23" s="53"/>
      <c r="D23" s="45">
        <v>17400</v>
      </c>
      <c r="E23" s="53"/>
    </row>
    <row r="24" ht="22.8" customHeight="1" spans="1:5">
      <c r="A24" s="50">
        <v>2310499</v>
      </c>
      <c r="B24" s="60" t="s">
        <v>493</v>
      </c>
      <c r="C24" s="53"/>
      <c r="D24" s="45">
        <v>17400</v>
      </c>
      <c r="E24" s="53"/>
    </row>
    <row r="25" ht="22.8" customHeight="1" spans="1:5">
      <c r="A25" s="50">
        <v>230</v>
      </c>
      <c r="B25" s="52" t="s">
        <v>109</v>
      </c>
      <c r="C25" s="53"/>
      <c r="D25" s="44">
        <v>36124</v>
      </c>
      <c r="E25" s="53"/>
    </row>
    <row r="26" ht="22.8" customHeight="1" spans="1:5">
      <c r="A26" s="50">
        <v>23006</v>
      </c>
      <c r="B26" s="52" t="s">
        <v>110</v>
      </c>
      <c r="C26" s="43"/>
      <c r="D26" s="54">
        <v>200</v>
      </c>
      <c r="E26" s="43"/>
    </row>
    <row r="27" ht="22.8" customHeight="1" spans="1:5">
      <c r="A27" s="50">
        <v>2300603</v>
      </c>
      <c r="B27" s="60" t="s">
        <v>482</v>
      </c>
      <c r="C27" s="43"/>
      <c r="D27" s="45">
        <v>200</v>
      </c>
      <c r="E27" s="43"/>
    </row>
    <row r="28" ht="22.8" customHeight="1" spans="1:5">
      <c r="A28" s="50">
        <v>2300608</v>
      </c>
      <c r="B28" s="60" t="s">
        <v>111</v>
      </c>
      <c r="C28" s="43"/>
      <c r="D28" s="45">
        <v>35724</v>
      </c>
      <c r="E28" s="43"/>
    </row>
    <row r="29" ht="22.8" customHeight="1" spans="1:5">
      <c r="A29" s="50">
        <v>23009</v>
      </c>
      <c r="B29" s="60" t="s">
        <v>112</v>
      </c>
      <c r="C29" s="43"/>
      <c r="D29" s="45"/>
      <c r="E29" s="43"/>
    </row>
    <row r="30" ht="22.8" customHeight="1" spans="1:5">
      <c r="A30" s="50">
        <v>23011</v>
      </c>
      <c r="B30" s="60" t="s">
        <v>123</v>
      </c>
      <c r="C30" s="43"/>
      <c r="D30" s="45"/>
      <c r="E30" s="43"/>
    </row>
    <row r="31" ht="22.8" customHeight="1" spans="1:5">
      <c r="A31" s="50"/>
      <c r="B31" s="51" t="s">
        <v>483</v>
      </c>
      <c r="C31" s="53"/>
      <c r="D31" s="54">
        <v>134915</v>
      </c>
      <c r="E31" s="53"/>
    </row>
  </sheetData>
  <mergeCells count="2">
    <mergeCell ref="B2:E2"/>
    <mergeCell ref="D3:E3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20" workbookViewId="0">
      <selection activeCell="A2" sqref="A2:D2"/>
    </sheetView>
  </sheetViews>
  <sheetFormatPr defaultColWidth="10" defaultRowHeight="14.4" outlineLevelCol="3"/>
  <cols>
    <col min="1" max="1" width="37.3333333333333" customWidth="1"/>
    <col min="2" max="2" width="14.1111111111111" customWidth="1"/>
    <col min="3" max="3" width="13.5740740740741" customWidth="1"/>
    <col min="4" max="4" width="11.9444444444444" customWidth="1"/>
    <col min="5" max="5" width="9.76851851851852" customWidth="1"/>
  </cols>
  <sheetData>
    <row r="1" ht="16.35" customHeight="1" spans="1:1">
      <c r="A1" s="49" t="s">
        <v>494</v>
      </c>
    </row>
    <row r="2" ht="25" customHeight="1" spans="1:4">
      <c r="A2" s="39" t="s">
        <v>16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464</v>
      </c>
      <c r="B5" s="53"/>
      <c r="C5" s="54">
        <v>2760</v>
      </c>
      <c r="D5" s="53"/>
    </row>
    <row r="6" ht="22.8" customHeight="1" spans="1:4">
      <c r="A6" s="53" t="s">
        <v>465</v>
      </c>
      <c r="B6" s="53"/>
      <c r="C6" s="54">
        <v>2760</v>
      </c>
      <c r="D6" s="53"/>
    </row>
    <row r="7" ht="22.8" customHeight="1" spans="1:4">
      <c r="A7" s="43" t="s">
        <v>466</v>
      </c>
      <c r="B7" s="43"/>
      <c r="C7" s="45">
        <v>2760</v>
      </c>
      <c r="D7" s="43"/>
    </row>
    <row r="8" ht="22.8" customHeight="1" spans="1:4">
      <c r="A8" s="53" t="s">
        <v>467</v>
      </c>
      <c r="B8" s="53"/>
      <c r="C8" s="54">
        <v>68329</v>
      </c>
      <c r="D8" s="53"/>
    </row>
    <row r="9" ht="22.8" customHeight="1" spans="1:4">
      <c r="A9" s="53" t="s">
        <v>468</v>
      </c>
      <c r="B9" s="53"/>
      <c r="C9" s="54">
        <v>68129</v>
      </c>
      <c r="D9" s="53"/>
    </row>
    <row r="10" ht="22.8" customHeight="1" spans="1:4">
      <c r="A10" s="43" t="s">
        <v>469</v>
      </c>
      <c r="B10" s="43"/>
      <c r="C10" s="45">
        <v>30000</v>
      </c>
      <c r="D10" s="43"/>
    </row>
    <row r="11" ht="22.8" customHeight="1" spans="1:4">
      <c r="A11" s="43" t="s">
        <v>470</v>
      </c>
      <c r="B11" s="43"/>
      <c r="C11" s="45">
        <v>13129</v>
      </c>
      <c r="D11" s="43"/>
    </row>
    <row r="12" ht="22.8" customHeight="1" spans="1:4">
      <c r="A12" s="43" t="s">
        <v>471</v>
      </c>
      <c r="B12" s="43"/>
      <c r="C12" s="45">
        <v>25000</v>
      </c>
      <c r="D12" s="43"/>
    </row>
    <row r="13" ht="22.8" customHeight="1" spans="1:4">
      <c r="A13" s="53" t="s">
        <v>472</v>
      </c>
      <c r="B13" s="53"/>
      <c r="C13" s="54">
        <v>200</v>
      </c>
      <c r="D13" s="53"/>
    </row>
    <row r="14" ht="22.8" customHeight="1" spans="1:4">
      <c r="A14" s="43" t="s">
        <v>473</v>
      </c>
      <c r="B14" s="43"/>
      <c r="C14" s="45">
        <v>200</v>
      </c>
      <c r="D14" s="43"/>
    </row>
    <row r="15" ht="22.8" customHeight="1" spans="1:4">
      <c r="A15" s="53" t="s">
        <v>474</v>
      </c>
      <c r="B15" s="53"/>
      <c r="C15" s="54">
        <v>255</v>
      </c>
      <c r="D15" s="53"/>
    </row>
    <row r="16" ht="22.8" customHeight="1" spans="1:4">
      <c r="A16" s="53" t="s">
        <v>475</v>
      </c>
      <c r="B16" s="53"/>
      <c r="C16" s="54">
        <v>255</v>
      </c>
      <c r="D16" s="53"/>
    </row>
    <row r="17" ht="22.8" customHeight="1" spans="1:4">
      <c r="A17" s="43" t="s">
        <v>476</v>
      </c>
      <c r="B17" s="43"/>
      <c r="C17" s="45">
        <v>255</v>
      </c>
      <c r="D17" s="43"/>
    </row>
    <row r="18" ht="22.8" customHeight="1" spans="1:4">
      <c r="A18" s="53" t="s">
        <v>495</v>
      </c>
      <c r="B18" s="53"/>
      <c r="C18" s="54">
        <v>35924</v>
      </c>
      <c r="D18" s="53"/>
    </row>
    <row r="19" ht="22.8" customHeight="1" spans="1:4">
      <c r="A19" s="53" t="s">
        <v>496</v>
      </c>
      <c r="B19" s="53"/>
      <c r="C19" s="54">
        <v>200</v>
      </c>
      <c r="D19" s="53"/>
    </row>
    <row r="20" ht="22.8" customHeight="1" spans="1:4">
      <c r="A20" s="43" t="s">
        <v>497</v>
      </c>
      <c r="B20" s="43"/>
      <c r="C20" s="45">
        <v>200</v>
      </c>
      <c r="D20" s="43"/>
    </row>
    <row r="21" ht="22.8" customHeight="1" spans="1:4">
      <c r="A21" s="53" t="s">
        <v>498</v>
      </c>
      <c r="B21" s="53"/>
      <c r="C21" s="54">
        <v>35724</v>
      </c>
      <c r="D21" s="53"/>
    </row>
    <row r="22" ht="22.8" customHeight="1" spans="1:4">
      <c r="A22" s="43" t="s">
        <v>499</v>
      </c>
      <c r="B22" s="43"/>
      <c r="C22" s="45">
        <v>35724</v>
      </c>
      <c r="D22" s="43"/>
    </row>
    <row r="23" ht="22.8" customHeight="1" spans="1:4">
      <c r="A23" s="53" t="s">
        <v>500</v>
      </c>
      <c r="B23" s="53"/>
      <c r="C23" s="54">
        <v>17400</v>
      </c>
      <c r="D23" s="53"/>
    </row>
    <row r="24" ht="22.8" customHeight="1" spans="1:4">
      <c r="A24" s="53" t="s">
        <v>492</v>
      </c>
      <c r="B24" s="53"/>
      <c r="C24" s="54">
        <v>17400</v>
      </c>
      <c r="D24" s="53"/>
    </row>
    <row r="25" ht="22.8" customHeight="1" spans="1:4">
      <c r="A25" s="43" t="s">
        <v>501</v>
      </c>
      <c r="B25" s="43"/>
      <c r="C25" s="45">
        <v>17400</v>
      </c>
      <c r="D25" s="43"/>
    </row>
    <row r="26" ht="22.8" customHeight="1" spans="1:4">
      <c r="A26" s="53" t="s">
        <v>477</v>
      </c>
      <c r="B26" s="53"/>
      <c r="C26" s="54">
        <v>10047</v>
      </c>
      <c r="D26" s="53"/>
    </row>
    <row r="27" ht="22.8" customHeight="1" spans="1:4">
      <c r="A27" s="53" t="s">
        <v>478</v>
      </c>
      <c r="B27" s="53"/>
      <c r="C27" s="54">
        <v>10047</v>
      </c>
      <c r="D27" s="53"/>
    </row>
    <row r="28" ht="22.8" customHeight="1" spans="1:4">
      <c r="A28" s="43" t="s">
        <v>479</v>
      </c>
      <c r="B28" s="43"/>
      <c r="C28" s="45">
        <v>10047</v>
      </c>
      <c r="D28" s="43"/>
    </row>
    <row r="29" ht="22.8" customHeight="1" spans="1:4">
      <c r="A29" s="42" t="s">
        <v>116</v>
      </c>
      <c r="B29" s="53"/>
      <c r="C29" s="44">
        <v>134715</v>
      </c>
      <c r="D29" s="5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8" sqref="A8:D8"/>
    </sheetView>
  </sheetViews>
  <sheetFormatPr defaultColWidth="10" defaultRowHeight="14.4" outlineLevelCol="3"/>
  <cols>
    <col min="1" max="1" width="27.1111111111111" customWidth="1"/>
    <col min="2" max="2" width="18.4444444444444" customWidth="1"/>
    <col min="3" max="3" width="19" customWidth="1"/>
    <col min="4" max="4" width="12.1203703703704" customWidth="1"/>
    <col min="5" max="5" width="9.76851851851852" customWidth="1"/>
  </cols>
  <sheetData>
    <row r="1" ht="16.35" customHeight="1" spans="1:1">
      <c r="A1" s="49" t="s">
        <v>502</v>
      </c>
    </row>
    <row r="2" ht="22.4" customHeight="1" spans="1:4">
      <c r="A2" s="39" t="s">
        <v>17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503</v>
      </c>
      <c r="C4" s="42" t="s">
        <v>33</v>
      </c>
      <c r="D4" s="42" t="s">
        <v>34</v>
      </c>
    </row>
    <row r="5" ht="26.05" customHeight="1" spans="1:4">
      <c r="A5" s="53"/>
      <c r="B5" s="53"/>
      <c r="C5" s="58">
        <v>0</v>
      </c>
      <c r="D5" s="53"/>
    </row>
    <row r="6" ht="26.05" customHeight="1" spans="1:4">
      <c r="A6" s="43"/>
      <c r="B6" s="43"/>
      <c r="C6" s="45"/>
      <c r="D6" s="43"/>
    </row>
    <row r="7" ht="22.8" customHeight="1" spans="1:4">
      <c r="A7" s="42" t="s">
        <v>483</v>
      </c>
      <c r="B7" s="43"/>
      <c r="C7" s="44">
        <v>0</v>
      </c>
      <c r="D7" s="43"/>
    </row>
    <row r="8" ht="16.35" customHeight="1" spans="1:4">
      <c r="A8" s="47" t="s">
        <v>504</v>
      </c>
      <c r="B8" s="47"/>
      <c r="C8" s="47"/>
      <c r="D8" s="47"/>
    </row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40"/>
    </row>
  </sheetData>
  <mergeCells count="3">
    <mergeCell ref="A2:D2"/>
    <mergeCell ref="C3:D3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23" sqref="D23"/>
    </sheetView>
  </sheetViews>
  <sheetFormatPr defaultColWidth="10" defaultRowHeight="14.4" outlineLevelRow="7" outlineLevelCol="5"/>
  <cols>
    <col min="1" max="1" width="28.5555555555556" customWidth="1"/>
    <col min="2" max="2" width="13.7777777777778" customWidth="1"/>
    <col min="3" max="3" width="21.8981481481481" customWidth="1"/>
    <col min="4" max="4" width="12.0277777777778" customWidth="1"/>
    <col min="5" max="5" width="9.76851851851852" customWidth="1"/>
  </cols>
  <sheetData>
    <row r="1" ht="16.35" customHeight="1" spans="1:1">
      <c r="A1" s="49" t="s">
        <v>505</v>
      </c>
    </row>
    <row r="2" ht="23.25" customHeight="1" spans="1:4">
      <c r="A2" s="39" t="s">
        <v>18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506</v>
      </c>
      <c r="B4" s="42" t="s">
        <v>32</v>
      </c>
      <c r="C4" s="42" t="s">
        <v>33</v>
      </c>
      <c r="D4" s="42" t="s">
        <v>34</v>
      </c>
    </row>
    <row r="5" ht="26.05" customHeight="1" spans="1:6">
      <c r="A5" s="43"/>
      <c r="B5" s="43"/>
      <c r="C5" s="45"/>
      <c r="D5" s="43"/>
      <c r="F5" s="57"/>
    </row>
    <row r="6" ht="22.8" customHeight="1" spans="1:4">
      <c r="A6" s="42" t="s">
        <v>447</v>
      </c>
      <c r="B6" s="43"/>
      <c r="C6" s="44">
        <v>0</v>
      </c>
      <c r="D6" s="43"/>
    </row>
    <row r="8" spans="1:4">
      <c r="A8" s="47" t="s">
        <v>504</v>
      </c>
      <c r="B8" s="47"/>
      <c r="C8" s="47"/>
      <c r="D8" s="47"/>
    </row>
  </sheetData>
  <mergeCells count="3">
    <mergeCell ref="A2:D2"/>
    <mergeCell ref="C3:D3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10" defaultRowHeight="14.4" outlineLevelCol="3"/>
  <cols>
    <col min="1" max="1" width="28.2222222222222" customWidth="1"/>
    <col min="2" max="2" width="18.2777777777778" customWidth="1"/>
    <col min="3" max="3" width="21.2592592592593" customWidth="1"/>
    <col min="4" max="4" width="12.212962962963" customWidth="1"/>
    <col min="5" max="5" width="9.76851851851852" customWidth="1"/>
  </cols>
  <sheetData>
    <row r="1" ht="16.35" customHeight="1" spans="1:1">
      <c r="A1" s="49" t="s">
        <v>507</v>
      </c>
    </row>
    <row r="2" ht="22.4" customHeight="1" spans="1:4">
      <c r="A2" s="39" t="s">
        <v>19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508</v>
      </c>
      <c r="B5" s="43"/>
      <c r="C5" s="45"/>
      <c r="D5" s="43"/>
    </row>
    <row r="6" ht="22.8" customHeight="1" spans="1:4">
      <c r="A6" s="43" t="s">
        <v>509</v>
      </c>
      <c r="B6" s="43"/>
      <c r="C6" s="45">
        <v>130</v>
      </c>
      <c r="D6" s="43"/>
    </row>
    <row r="7" ht="22.8" customHeight="1" spans="1:4">
      <c r="A7" s="43" t="s">
        <v>510</v>
      </c>
      <c r="B7" s="43"/>
      <c r="C7" s="45">
        <v>1445</v>
      </c>
      <c r="D7" s="43"/>
    </row>
    <row r="8" ht="22.8" customHeight="1" spans="1:4">
      <c r="A8" s="43" t="s">
        <v>511</v>
      </c>
      <c r="B8" s="43"/>
      <c r="C8" s="45"/>
      <c r="D8" s="43"/>
    </row>
    <row r="9" ht="22.8" customHeight="1" spans="1:4">
      <c r="A9" s="43" t="s">
        <v>512</v>
      </c>
      <c r="B9" s="43"/>
      <c r="C9" s="45"/>
      <c r="D9" s="43"/>
    </row>
    <row r="10" ht="22.8" customHeight="1" spans="1:4">
      <c r="A10" s="42" t="s">
        <v>65</v>
      </c>
      <c r="B10" s="43"/>
      <c r="C10" s="44">
        <v>1575</v>
      </c>
      <c r="D10" s="43"/>
    </row>
    <row r="11" ht="22.8" customHeight="1" spans="1:4">
      <c r="A11" s="53" t="s">
        <v>67</v>
      </c>
      <c r="B11" s="43"/>
      <c r="C11" s="44"/>
      <c r="D11" s="43"/>
    </row>
    <row r="12" ht="22.8" customHeight="1" spans="1:4">
      <c r="A12" s="43" t="s">
        <v>513</v>
      </c>
      <c r="B12" s="43"/>
      <c r="C12" s="45"/>
      <c r="D12" s="43"/>
    </row>
    <row r="13" ht="22.8" customHeight="1" spans="1:4">
      <c r="A13" s="43" t="s">
        <v>514</v>
      </c>
      <c r="B13" s="43"/>
      <c r="C13" s="45"/>
      <c r="D13" s="43"/>
    </row>
    <row r="14" ht="22.8" customHeight="1" spans="1:4">
      <c r="A14" s="42" t="s">
        <v>76</v>
      </c>
      <c r="B14" s="43"/>
      <c r="C14" s="44">
        <v>1575</v>
      </c>
      <c r="D14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F13" sqref="F13"/>
    </sheetView>
  </sheetViews>
  <sheetFormatPr defaultColWidth="10" defaultRowHeight="14.4" outlineLevelRow="7" outlineLevelCol="3"/>
  <cols>
    <col min="1" max="1" width="28.7777777777778" customWidth="1"/>
    <col min="2" max="2" width="18.7222222222222" customWidth="1"/>
    <col min="3" max="3" width="19.6759259259259" customWidth="1"/>
    <col min="4" max="4" width="10.7685185185185" customWidth="1"/>
    <col min="5" max="5" width="9.76851851851852" customWidth="1"/>
  </cols>
  <sheetData>
    <row r="1" ht="16.35" customHeight="1" spans="1:1">
      <c r="A1" s="49" t="s">
        <v>515</v>
      </c>
    </row>
    <row r="2" ht="22.4" customHeight="1" spans="1:4">
      <c r="A2" s="39" t="s">
        <v>20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516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109</v>
      </c>
      <c r="B5" s="43"/>
      <c r="C5" s="44">
        <v>1575</v>
      </c>
      <c r="D5" s="43"/>
    </row>
    <row r="6" ht="22.8" customHeight="1" spans="1:4">
      <c r="A6" s="53" t="s">
        <v>498</v>
      </c>
      <c r="B6" s="43"/>
      <c r="C6" s="44">
        <v>1575</v>
      </c>
      <c r="D6" s="43"/>
    </row>
    <row r="7" ht="22.8" customHeight="1" spans="1:4">
      <c r="A7" s="43" t="s">
        <v>517</v>
      </c>
      <c r="B7" s="43"/>
      <c r="C7" s="45">
        <v>1575</v>
      </c>
      <c r="D7" s="43"/>
    </row>
    <row r="8" ht="22.8" customHeight="1" spans="1:4">
      <c r="A8" s="42" t="s">
        <v>116</v>
      </c>
      <c r="B8" s="43"/>
      <c r="C8" s="44">
        <v>1575</v>
      </c>
      <c r="D8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4.4" outlineLevelCol="3"/>
  <cols>
    <col min="1" max="1" width="27.4444444444444" customWidth="1"/>
    <col min="2" max="2" width="16.4166666666667" customWidth="1"/>
    <col min="3" max="3" width="23.75" customWidth="1"/>
    <col min="4" max="4" width="11.3055555555556" customWidth="1"/>
    <col min="5" max="5" width="9.76851851851852" customWidth="1"/>
  </cols>
  <sheetData>
    <row r="1" ht="16.35" customHeight="1" spans="1:1">
      <c r="A1" s="49" t="s">
        <v>518</v>
      </c>
    </row>
    <row r="2" ht="23.25" customHeight="1" spans="1:4">
      <c r="A2" s="39" t="s">
        <v>21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508</v>
      </c>
      <c r="B5" s="43"/>
      <c r="C5" s="45"/>
      <c r="D5" s="43"/>
    </row>
    <row r="6" ht="22.8" customHeight="1" spans="1:4">
      <c r="A6" s="43" t="s">
        <v>509</v>
      </c>
      <c r="B6" s="43"/>
      <c r="C6" s="45">
        <v>130</v>
      </c>
      <c r="D6" s="43"/>
    </row>
    <row r="7" ht="22.8" customHeight="1" spans="1:4">
      <c r="A7" s="43" t="s">
        <v>510</v>
      </c>
      <c r="B7" s="43"/>
      <c r="C7" s="45">
        <v>1445</v>
      </c>
      <c r="D7" s="43"/>
    </row>
    <row r="8" ht="22.8" customHeight="1" spans="1:4">
      <c r="A8" s="43" t="s">
        <v>511</v>
      </c>
      <c r="B8" s="43"/>
      <c r="C8" s="45"/>
      <c r="D8" s="43"/>
    </row>
    <row r="9" ht="22.8" customHeight="1" spans="1:4">
      <c r="A9" s="43" t="s">
        <v>512</v>
      </c>
      <c r="B9" s="43"/>
      <c r="C9" s="45"/>
      <c r="D9" s="43"/>
    </row>
    <row r="10" ht="22.8" customHeight="1" spans="1:4">
      <c r="A10" s="42" t="s">
        <v>65</v>
      </c>
      <c r="B10" s="43"/>
      <c r="C10" s="44">
        <v>1575</v>
      </c>
      <c r="D10" s="43"/>
    </row>
    <row r="11" ht="22.8" customHeight="1" spans="1:4">
      <c r="A11" s="43" t="s">
        <v>67</v>
      </c>
      <c r="B11" s="43"/>
      <c r="C11" s="56"/>
      <c r="D11" s="43"/>
    </row>
    <row r="12" ht="22.8" customHeight="1" spans="1:4">
      <c r="A12" s="43" t="s">
        <v>513</v>
      </c>
      <c r="B12" s="43"/>
      <c r="C12" s="45"/>
      <c r="D12" s="43"/>
    </row>
    <row r="13" ht="22.8" customHeight="1" spans="1:4">
      <c r="A13" s="43" t="s">
        <v>519</v>
      </c>
      <c r="B13" s="43"/>
      <c r="C13" s="45"/>
      <c r="D13" s="43"/>
    </row>
    <row r="14" ht="22.8" customHeight="1" spans="1:4">
      <c r="A14" s="43" t="s">
        <v>514</v>
      </c>
      <c r="B14" s="43"/>
      <c r="C14" s="45"/>
      <c r="D14" s="43"/>
    </row>
    <row r="15" ht="22.8" customHeight="1" spans="1:4">
      <c r="A15" s="42" t="s">
        <v>76</v>
      </c>
      <c r="B15" s="43"/>
      <c r="C15" s="44">
        <v>1575</v>
      </c>
      <c r="D15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7" workbookViewId="0">
      <selection activeCell="A2" sqref="A2:D2"/>
    </sheetView>
  </sheetViews>
  <sheetFormatPr defaultColWidth="10" defaultRowHeight="14.4" outlineLevelCol="5"/>
  <cols>
    <col min="1" max="1" width="27.1111111111111" customWidth="1"/>
    <col min="2" max="3" width="23.0740740740741" customWidth="1"/>
    <col min="4" max="4" width="11.1296296296296" customWidth="1"/>
    <col min="5" max="7" width="9.76851851851852" customWidth="1"/>
  </cols>
  <sheetData>
    <row r="1" ht="24.15" customHeight="1" spans="1:4">
      <c r="A1" s="69" t="s">
        <v>29</v>
      </c>
      <c r="B1" s="69"/>
      <c r="C1" s="69"/>
      <c r="D1" s="69"/>
    </row>
    <row r="2" ht="41.95" customHeight="1" spans="1:4">
      <c r="A2" s="39" t="s">
        <v>4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31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35</v>
      </c>
      <c r="B5" s="53"/>
      <c r="C5" s="58">
        <v>165181</v>
      </c>
      <c r="D5" s="53"/>
    </row>
    <row r="6" ht="22.8" customHeight="1" spans="1:4">
      <c r="A6" s="43" t="s">
        <v>36</v>
      </c>
      <c r="B6" s="43"/>
      <c r="C6" s="63">
        <v>59962</v>
      </c>
      <c r="D6" s="43"/>
    </row>
    <row r="7" ht="22.8" customHeight="1" spans="1:4">
      <c r="A7" s="43" t="s">
        <v>37</v>
      </c>
      <c r="B7" s="43"/>
      <c r="C7" s="63"/>
      <c r="D7" s="43"/>
    </row>
    <row r="8" ht="22.8" customHeight="1" spans="1:4">
      <c r="A8" s="43" t="s">
        <v>38</v>
      </c>
      <c r="B8" s="43"/>
      <c r="C8" s="63">
        <v>9640</v>
      </c>
      <c r="D8" s="43"/>
    </row>
    <row r="9" ht="22.8" customHeight="1" spans="1:6">
      <c r="A9" s="43" t="s">
        <v>39</v>
      </c>
      <c r="B9" s="43"/>
      <c r="C9" s="63"/>
      <c r="D9" s="43"/>
      <c r="F9" s="40"/>
    </row>
    <row r="10" ht="22.8" customHeight="1" spans="1:4">
      <c r="A10" s="43" t="s">
        <v>40</v>
      </c>
      <c r="B10" s="43"/>
      <c r="C10" s="63">
        <v>2129</v>
      </c>
      <c r="D10" s="43"/>
    </row>
    <row r="11" ht="22.8" customHeight="1" spans="1:4">
      <c r="A11" s="43" t="s">
        <v>41</v>
      </c>
      <c r="B11" s="43"/>
      <c r="C11" s="63">
        <v>583</v>
      </c>
      <c r="D11" s="43"/>
    </row>
    <row r="12" ht="22.8" customHeight="1" spans="1:4">
      <c r="A12" s="43" t="s">
        <v>42</v>
      </c>
      <c r="B12" s="43"/>
      <c r="C12" s="63">
        <v>7900</v>
      </c>
      <c r="D12" s="43"/>
    </row>
    <row r="13" ht="22.8" customHeight="1" spans="1:4">
      <c r="A13" s="43" t="s">
        <v>43</v>
      </c>
      <c r="B13" s="43"/>
      <c r="C13" s="63">
        <v>3080</v>
      </c>
      <c r="D13" s="43"/>
    </row>
    <row r="14" ht="22.8" customHeight="1" spans="1:4">
      <c r="A14" s="43" t="s">
        <v>44</v>
      </c>
      <c r="B14" s="43"/>
      <c r="C14" s="63">
        <v>2321</v>
      </c>
      <c r="D14" s="43"/>
    </row>
    <row r="15" ht="22.8" customHeight="1" spans="1:4">
      <c r="A15" s="43" t="s">
        <v>45</v>
      </c>
      <c r="B15" s="43"/>
      <c r="C15" s="63">
        <v>2062</v>
      </c>
      <c r="D15" s="43"/>
    </row>
    <row r="16" ht="22.8" customHeight="1" spans="1:4">
      <c r="A16" s="43" t="s">
        <v>46</v>
      </c>
      <c r="B16" s="43"/>
      <c r="C16" s="63">
        <v>30857</v>
      </c>
      <c r="D16" s="43"/>
    </row>
    <row r="17" ht="22.8" customHeight="1" spans="1:4">
      <c r="A17" s="43" t="s">
        <v>47</v>
      </c>
      <c r="B17" s="43"/>
      <c r="C17" s="63">
        <v>2575</v>
      </c>
      <c r="D17" s="43"/>
    </row>
    <row r="18" ht="22.8" customHeight="1" spans="1:4">
      <c r="A18" s="43" t="s">
        <v>48</v>
      </c>
      <c r="B18" s="43"/>
      <c r="C18" s="63"/>
      <c r="D18" s="43"/>
    </row>
    <row r="19" ht="22.8" customHeight="1" spans="1:4">
      <c r="A19" s="43" t="s">
        <v>49</v>
      </c>
      <c r="B19" s="43"/>
      <c r="C19" s="63"/>
      <c r="D19" s="43"/>
    </row>
    <row r="20" ht="22.8" customHeight="1" spans="1:4">
      <c r="A20" s="43" t="s">
        <v>50</v>
      </c>
      <c r="B20" s="43"/>
      <c r="C20" s="63"/>
      <c r="D20" s="43"/>
    </row>
    <row r="21" ht="22.8" customHeight="1" spans="1:4">
      <c r="A21" s="43" t="s">
        <v>51</v>
      </c>
      <c r="B21" s="43"/>
      <c r="C21" s="63">
        <v>12098</v>
      </c>
      <c r="D21" s="43"/>
    </row>
    <row r="22" ht="22.8" customHeight="1" spans="1:4">
      <c r="A22" s="43" t="s">
        <v>52</v>
      </c>
      <c r="B22" s="43"/>
      <c r="C22" s="63">
        <v>31762</v>
      </c>
      <c r="D22" s="43"/>
    </row>
    <row r="23" ht="22.8" customHeight="1" spans="1:4">
      <c r="A23" s="43" t="s">
        <v>53</v>
      </c>
      <c r="B23" s="43"/>
      <c r="C23" s="63"/>
      <c r="D23" s="43"/>
    </row>
    <row r="24" ht="22.8" customHeight="1" spans="1:4">
      <c r="A24" s="43" t="s">
        <v>54</v>
      </c>
      <c r="B24" s="43"/>
      <c r="C24" s="63">
        <v>212</v>
      </c>
      <c r="D24" s="43"/>
    </row>
    <row r="25" ht="22.8" customHeight="1" spans="1:4">
      <c r="A25" s="43" t="s">
        <v>55</v>
      </c>
      <c r="B25" s="43"/>
      <c r="C25" s="63"/>
      <c r="D25" s="43"/>
    </row>
    <row r="26" ht="22.8" customHeight="1" spans="1:4">
      <c r="A26" s="53" t="s">
        <v>56</v>
      </c>
      <c r="B26" s="43"/>
      <c r="C26" s="58">
        <v>95011</v>
      </c>
      <c r="D26" s="43"/>
    </row>
    <row r="27" ht="22.8" customHeight="1" spans="1:4">
      <c r="A27" s="43" t="s">
        <v>57</v>
      </c>
      <c r="B27" s="43"/>
      <c r="C27" s="63">
        <v>10803</v>
      </c>
      <c r="D27" s="43"/>
    </row>
    <row r="28" ht="22.8" customHeight="1" spans="1:4">
      <c r="A28" s="43" t="s">
        <v>58</v>
      </c>
      <c r="B28" s="43"/>
      <c r="C28" s="63">
        <v>12577</v>
      </c>
      <c r="D28" s="43"/>
    </row>
    <row r="29" ht="22.8" customHeight="1" spans="1:4">
      <c r="A29" s="43" t="s">
        <v>59</v>
      </c>
      <c r="B29" s="43"/>
      <c r="C29" s="63">
        <v>25205</v>
      </c>
      <c r="D29" s="43"/>
    </row>
    <row r="30" ht="22.8" customHeight="1" spans="1:4">
      <c r="A30" s="43" t="s">
        <v>60</v>
      </c>
      <c r="B30" s="43"/>
      <c r="C30" s="63"/>
      <c r="D30" s="43"/>
    </row>
    <row r="31" ht="22.8" customHeight="1" spans="1:4">
      <c r="A31" s="43" t="s">
        <v>61</v>
      </c>
      <c r="B31" s="43"/>
      <c r="C31" s="63">
        <v>45176</v>
      </c>
      <c r="D31" s="43"/>
    </row>
    <row r="32" ht="22.8" customHeight="1" spans="1:4">
      <c r="A32" s="43" t="s">
        <v>62</v>
      </c>
      <c r="B32" s="43"/>
      <c r="C32" s="63"/>
      <c r="D32" s="43"/>
    </row>
    <row r="33" ht="22.8" customHeight="1" spans="1:4">
      <c r="A33" s="43" t="s">
        <v>63</v>
      </c>
      <c r="B33" s="43"/>
      <c r="C33" s="63"/>
      <c r="D33" s="43"/>
    </row>
    <row r="34" ht="22.8" customHeight="1" spans="1:4">
      <c r="A34" s="43" t="s">
        <v>64</v>
      </c>
      <c r="B34" s="43"/>
      <c r="C34" s="63">
        <v>1250</v>
      </c>
      <c r="D34" s="43"/>
    </row>
    <row r="35" ht="22.8" customHeight="1" spans="1:4">
      <c r="A35" s="42" t="s">
        <v>65</v>
      </c>
      <c r="B35" s="43"/>
      <c r="C35" s="58">
        <v>260192</v>
      </c>
      <c r="D35" s="43"/>
    </row>
    <row r="36" ht="22.8" customHeight="1" spans="1:4">
      <c r="A36" s="53" t="s">
        <v>66</v>
      </c>
      <c r="B36" s="53"/>
      <c r="C36" s="58"/>
      <c r="D36" s="43"/>
    </row>
    <row r="37" ht="22.8" customHeight="1" spans="1:4">
      <c r="A37" s="53" t="s">
        <v>67</v>
      </c>
      <c r="B37" s="53"/>
      <c r="C37" s="58">
        <v>531604</v>
      </c>
      <c r="D37" s="43"/>
    </row>
    <row r="38" ht="22.8" customHeight="1" spans="1:4">
      <c r="A38" s="43" t="s">
        <v>68</v>
      </c>
      <c r="B38" s="43"/>
      <c r="C38" s="63">
        <v>16414</v>
      </c>
      <c r="D38" s="43"/>
    </row>
    <row r="39" ht="22.8" customHeight="1" spans="1:4">
      <c r="A39" s="43" t="s">
        <v>69</v>
      </c>
      <c r="B39" s="43"/>
      <c r="C39" s="63">
        <v>432891</v>
      </c>
      <c r="D39" s="43"/>
    </row>
    <row r="40" ht="22.8" customHeight="1" spans="1:4">
      <c r="A40" s="43" t="s">
        <v>70</v>
      </c>
      <c r="B40" s="43"/>
      <c r="C40" s="63">
        <v>45000</v>
      </c>
      <c r="D40" s="43"/>
    </row>
    <row r="41" ht="22.8" customHeight="1" spans="1:4">
      <c r="A41" s="43" t="s">
        <v>71</v>
      </c>
      <c r="B41" s="43"/>
      <c r="C41" s="63"/>
      <c r="D41" s="43"/>
    </row>
    <row r="42" ht="22.8" customHeight="1" spans="1:4">
      <c r="A42" s="43" t="s">
        <v>72</v>
      </c>
      <c r="B42" s="43"/>
      <c r="C42" s="63">
        <v>37299</v>
      </c>
      <c r="D42" s="43"/>
    </row>
    <row r="43" ht="22.8" customHeight="1" spans="1:4">
      <c r="A43" s="43" t="s">
        <v>73</v>
      </c>
      <c r="B43" s="43"/>
      <c r="C43" s="63"/>
      <c r="D43" s="43"/>
    </row>
    <row r="44" ht="22.8" customHeight="1" spans="1:4">
      <c r="A44" s="43" t="s">
        <v>74</v>
      </c>
      <c r="B44" s="43"/>
      <c r="C44" s="63"/>
      <c r="D44" s="43"/>
    </row>
    <row r="45" ht="22.8" customHeight="1" spans="1:4">
      <c r="A45" s="43" t="s">
        <v>75</v>
      </c>
      <c r="B45" s="43"/>
      <c r="C45" s="63"/>
      <c r="D45" s="43"/>
    </row>
    <row r="46" ht="22.8" customHeight="1" spans="1:4">
      <c r="A46" s="42" t="s">
        <v>76</v>
      </c>
      <c r="B46" s="43"/>
      <c r="C46" s="58">
        <v>791796</v>
      </c>
      <c r="D46" s="4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12" sqref="F12"/>
    </sheetView>
  </sheetViews>
  <sheetFormatPr defaultColWidth="10" defaultRowHeight="14.4" outlineLevelRow="7" outlineLevelCol="4"/>
  <cols>
    <col min="1" max="1" width="10" style="48"/>
    <col min="2" max="2" width="27.2222222222222" customWidth="1"/>
    <col min="3" max="3" width="18.7222222222222" customWidth="1"/>
    <col min="4" max="4" width="19.6759259259259" customWidth="1"/>
    <col min="5" max="5" width="10.7685185185185" customWidth="1"/>
    <col min="6" max="6" width="9.76851851851852" customWidth="1"/>
  </cols>
  <sheetData>
    <row r="1" ht="16.35" customHeight="1" spans="2:2">
      <c r="B1" s="49" t="s">
        <v>520</v>
      </c>
    </row>
    <row r="2" ht="21.55" customHeight="1" spans="2:5">
      <c r="B2" s="39" t="s">
        <v>22</v>
      </c>
      <c r="C2" s="39"/>
      <c r="D2" s="39"/>
      <c r="E2" s="39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50" t="s">
        <v>486</v>
      </c>
      <c r="B4" s="51" t="s">
        <v>516</v>
      </c>
      <c r="C4" s="42" t="s">
        <v>32</v>
      </c>
      <c r="D4" s="42" t="s">
        <v>33</v>
      </c>
      <c r="E4" s="42" t="s">
        <v>34</v>
      </c>
    </row>
    <row r="5" ht="22.8" customHeight="1" spans="1:5">
      <c r="A5" s="50">
        <v>230</v>
      </c>
      <c r="B5" s="52" t="s">
        <v>109</v>
      </c>
      <c r="C5" s="53"/>
      <c r="D5" s="44">
        <v>1575</v>
      </c>
      <c r="E5" s="43"/>
    </row>
    <row r="6" ht="22.8" customHeight="1" spans="1:5">
      <c r="A6" s="50">
        <v>23008</v>
      </c>
      <c r="B6" s="52" t="s">
        <v>498</v>
      </c>
      <c r="C6" s="53"/>
      <c r="D6" s="44">
        <v>1575</v>
      </c>
      <c r="E6" s="43"/>
    </row>
    <row r="7" ht="22.8" customHeight="1" spans="1:5">
      <c r="A7" s="50">
        <v>2300803</v>
      </c>
      <c r="B7" s="52" t="s">
        <v>517</v>
      </c>
      <c r="C7" s="53"/>
      <c r="D7" s="54">
        <v>1575</v>
      </c>
      <c r="E7" s="43"/>
    </row>
    <row r="8" ht="22.8" customHeight="1" spans="1:5">
      <c r="A8" s="55"/>
      <c r="B8" s="51" t="s">
        <v>116</v>
      </c>
      <c r="C8" s="43"/>
      <c r="D8" s="44">
        <v>1575</v>
      </c>
      <c r="E8" s="43"/>
    </row>
  </sheetData>
  <mergeCells count="2">
    <mergeCell ref="B2:E2"/>
    <mergeCell ref="D3:E3"/>
  </mergeCells>
  <pageMargins left="0.75" right="0.75" top="0.268999993801117" bottom="0.268999993801117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8" sqref="D18"/>
    </sheetView>
  </sheetViews>
  <sheetFormatPr defaultColWidth="8.88888888888889" defaultRowHeight="14.4" outlineLevelCol="3"/>
  <cols>
    <col min="1" max="1" width="13.6666666666667" customWidth="1"/>
    <col min="2" max="2" width="16.5555555555556" customWidth="1"/>
    <col min="3" max="3" width="17.1111111111111" customWidth="1"/>
    <col min="4" max="4" width="35.2222222222222" customWidth="1"/>
  </cols>
  <sheetData>
    <row r="1" spans="1:1">
      <c r="A1" s="1" t="s">
        <v>521</v>
      </c>
    </row>
    <row r="2" ht="17.4" spans="1:4">
      <c r="A2" s="39" t="s">
        <v>23</v>
      </c>
      <c r="B2" s="39"/>
      <c r="C2" s="39"/>
      <c r="D2" s="39"/>
    </row>
    <row r="3" spans="1:4">
      <c r="A3" s="40"/>
      <c r="B3" s="40"/>
      <c r="C3" s="41" t="s">
        <v>30</v>
      </c>
      <c r="D3" s="41"/>
    </row>
    <row r="4" spans="1:4">
      <c r="A4" s="42" t="s">
        <v>516</v>
      </c>
      <c r="B4" s="42" t="s">
        <v>32</v>
      </c>
      <c r="C4" s="42" t="s">
        <v>33</v>
      </c>
      <c r="D4" s="42" t="s">
        <v>34</v>
      </c>
    </row>
    <row r="5" spans="1:4">
      <c r="A5" s="42" t="s">
        <v>522</v>
      </c>
      <c r="B5" s="43"/>
      <c r="C5" s="44"/>
      <c r="D5" s="43"/>
    </row>
    <row r="6" spans="1:4">
      <c r="A6" s="43"/>
      <c r="B6" s="43"/>
      <c r="C6" s="45"/>
      <c r="D6" s="43"/>
    </row>
    <row r="7" ht="18" customHeight="1" spans="1:4">
      <c r="A7" s="42" t="s">
        <v>116</v>
      </c>
      <c r="B7" s="43"/>
      <c r="C7" s="44"/>
      <c r="D7" s="46">
        <v>0</v>
      </c>
    </row>
    <row r="9" spans="1:4">
      <c r="A9" s="47" t="s">
        <v>523</v>
      </c>
      <c r="B9" s="47"/>
      <c r="C9" s="47"/>
      <c r="D9" s="47"/>
    </row>
  </sheetData>
  <mergeCells count="3">
    <mergeCell ref="A2:D2"/>
    <mergeCell ref="C3:D3"/>
    <mergeCell ref="A9:D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17" sqref="F17"/>
    </sheetView>
  </sheetViews>
  <sheetFormatPr defaultColWidth="8.88888888888889" defaultRowHeight="14.4" outlineLevelCol="3"/>
  <cols>
    <col min="1" max="1" width="28.2222222222222" customWidth="1"/>
    <col min="2" max="2" width="16.1111111111111" customWidth="1"/>
    <col min="3" max="3" width="13.1111111111111" customWidth="1"/>
    <col min="4" max="4" width="17" customWidth="1"/>
  </cols>
  <sheetData>
    <row r="1" ht="15.6" spans="1:4">
      <c r="A1" s="17" t="s">
        <v>524</v>
      </c>
      <c r="B1" s="28"/>
      <c r="C1" s="28"/>
      <c r="D1" s="28"/>
    </row>
    <row r="2" ht="16.2" spans="1:4">
      <c r="A2" s="34" t="s">
        <v>525</v>
      </c>
      <c r="B2" s="19"/>
      <c r="C2" s="19"/>
      <c r="D2" s="19"/>
    </row>
    <row r="3" ht="15.6" spans="1:4">
      <c r="A3" s="29"/>
      <c r="B3" s="29"/>
      <c r="C3" s="30"/>
      <c r="D3" s="22" t="s">
        <v>30</v>
      </c>
    </row>
    <row r="4" ht="21.6" spans="1:4">
      <c r="A4" s="23" t="s">
        <v>463</v>
      </c>
      <c r="B4" s="23" t="s">
        <v>526</v>
      </c>
      <c r="C4" s="23" t="s">
        <v>527</v>
      </c>
      <c r="D4" s="23" t="s">
        <v>528</v>
      </c>
    </row>
    <row r="5" spans="1:4">
      <c r="A5" s="33" t="s">
        <v>529</v>
      </c>
      <c r="B5" s="25">
        <f t="shared" ref="B5:B8" si="0">C5+D5</f>
        <v>98987</v>
      </c>
      <c r="C5" s="25">
        <f>SUM(C6:C13)</f>
        <v>40465</v>
      </c>
      <c r="D5" s="25">
        <f>SUM(D6:D13)</f>
        <v>58522</v>
      </c>
    </row>
    <row r="6" spans="1:4">
      <c r="A6" s="24" t="s">
        <v>530</v>
      </c>
      <c r="B6" s="25">
        <f t="shared" si="0"/>
        <v>50480</v>
      </c>
      <c r="C6" s="25">
        <v>13518</v>
      </c>
      <c r="D6" s="25">
        <v>36962</v>
      </c>
    </row>
    <row r="7" spans="1:4">
      <c r="A7" s="24" t="s">
        <v>531</v>
      </c>
      <c r="B7" s="25">
        <f t="shared" si="0"/>
        <v>46338</v>
      </c>
      <c r="C7" s="25">
        <v>26853</v>
      </c>
      <c r="D7" s="25">
        <v>19485</v>
      </c>
    </row>
    <row r="8" spans="1:4">
      <c r="A8" s="26" t="s">
        <v>532</v>
      </c>
      <c r="B8" s="25">
        <f t="shared" si="0"/>
        <v>81</v>
      </c>
      <c r="C8" s="25">
        <v>46</v>
      </c>
      <c r="D8" s="25">
        <v>35</v>
      </c>
    </row>
    <row r="9" spans="1:4">
      <c r="A9" s="26" t="s">
        <v>533</v>
      </c>
      <c r="B9" s="25"/>
      <c r="C9" s="25"/>
      <c r="D9" s="25"/>
    </row>
    <row r="10" spans="1:4">
      <c r="A10" s="26" t="s">
        <v>534</v>
      </c>
      <c r="B10" s="25">
        <f t="shared" ref="B10:B18" si="1">C10+D10</f>
        <v>2058</v>
      </c>
      <c r="C10" s="25">
        <v>43</v>
      </c>
      <c r="D10" s="25">
        <v>2015</v>
      </c>
    </row>
    <row r="11" spans="1:4">
      <c r="A11" s="26" t="s">
        <v>535</v>
      </c>
      <c r="B11" s="25">
        <f t="shared" si="1"/>
        <v>30</v>
      </c>
      <c r="C11" s="25">
        <v>5</v>
      </c>
      <c r="D11" s="25">
        <v>25</v>
      </c>
    </row>
    <row r="12" ht="24" spans="1:4">
      <c r="A12" s="26" t="s">
        <v>536</v>
      </c>
      <c r="B12" s="25"/>
      <c r="C12" s="25"/>
      <c r="D12" s="25"/>
    </row>
    <row r="13" ht="24" spans="1:4">
      <c r="A13" s="26" t="s">
        <v>537</v>
      </c>
      <c r="B13" s="25"/>
      <c r="C13" s="25"/>
      <c r="D13" s="25"/>
    </row>
    <row r="14" spans="1:4">
      <c r="A14" s="24" t="s">
        <v>538</v>
      </c>
      <c r="B14" s="25">
        <f t="shared" si="1"/>
        <v>86863</v>
      </c>
      <c r="C14" s="25">
        <f>SUM(C15:C22)</f>
        <v>28218</v>
      </c>
      <c r="D14" s="25">
        <f>SUM(D15:D22)</f>
        <v>58645</v>
      </c>
    </row>
    <row r="15" spans="1:4">
      <c r="A15" s="24" t="s">
        <v>539</v>
      </c>
      <c r="B15" s="25">
        <f t="shared" si="1"/>
        <v>84259</v>
      </c>
      <c r="C15" s="25">
        <v>26093</v>
      </c>
      <c r="D15" s="25">
        <v>58166</v>
      </c>
    </row>
    <row r="16" ht="24" spans="1:4">
      <c r="A16" s="24" t="s">
        <v>540</v>
      </c>
      <c r="B16" s="25">
        <f t="shared" si="1"/>
        <v>2081</v>
      </c>
      <c r="C16" s="25">
        <v>2081</v>
      </c>
      <c r="D16" s="25"/>
    </row>
    <row r="17" spans="1:4">
      <c r="A17" s="24" t="s">
        <v>541</v>
      </c>
      <c r="B17" s="25">
        <f t="shared" si="1"/>
        <v>472</v>
      </c>
      <c r="C17" s="25">
        <v>44</v>
      </c>
      <c r="D17" s="25">
        <v>428</v>
      </c>
    </row>
    <row r="18" spans="1:4">
      <c r="A18" s="26" t="s">
        <v>542</v>
      </c>
      <c r="B18" s="25">
        <f t="shared" si="1"/>
        <v>51</v>
      </c>
      <c r="C18" s="25"/>
      <c r="D18" s="25">
        <v>51</v>
      </c>
    </row>
    <row r="19" ht="24" spans="1:4">
      <c r="A19" s="26" t="s">
        <v>543</v>
      </c>
      <c r="B19" s="25"/>
      <c r="C19" s="25"/>
      <c r="D19" s="25"/>
    </row>
    <row r="20" ht="24" spans="1:4">
      <c r="A20" s="26" t="s">
        <v>544</v>
      </c>
      <c r="B20" s="25"/>
      <c r="C20" s="25"/>
      <c r="D20" s="25"/>
    </row>
    <row r="21" spans="1:4">
      <c r="A21" s="27" t="s">
        <v>545</v>
      </c>
      <c r="B21" s="25"/>
      <c r="C21" s="25"/>
      <c r="D21" s="25"/>
    </row>
    <row r="22" spans="1:4">
      <c r="A22" s="27" t="s">
        <v>546</v>
      </c>
      <c r="B22" s="25"/>
      <c r="C22" s="25"/>
      <c r="D22" s="25"/>
    </row>
    <row r="23" spans="1:4">
      <c r="A23" s="35" t="s">
        <v>547</v>
      </c>
      <c r="B23" s="25">
        <f>C23+D23</f>
        <v>12124</v>
      </c>
      <c r="C23" s="36">
        <f>C5-C14</f>
        <v>12247</v>
      </c>
      <c r="D23" s="37">
        <f>D5-D14</f>
        <v>-123</v>
      </c>
    </row>
    <row r="24" spans="1:4">
      <c r="A24" s="38" t="s">
        <v>548</v>
      </c>
      <c r="B24" s="36">
        <f>C24+D24</f>
        <v>106645</v>
      </c>
      <c r="C24" s="36">
        <v>104869</v>
      </c>
      <c r="D24" s="36">
        <v>1776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7" sqref="F7"/>
    </sheetView>
  </sheetViews>
  <sheetFormatPr defaultColWidth="8.88888888888889" defaultRowHeight="14.4" outlineLevelCol="7"/>
  <cols>
    <col min="1" max="1" width="32.6666666666667" customWidth="1"/>
    <col min="2" max="2" width="16.3333333333333" customWidth="1"/>
    <col min="3" max="3" width="12.8888888888889" customWidth="1"/>
    <col min="4" max="4" width="18" customWidth="1"/>
  </cols>
  <sheetData>
    <row r="1" ht="15.6" spans="1:4">
      <c r="A1" s="17" t="s">
        <v>549</v>
      </c>
      <c r="B1" s="28"/>
      <c r="C1" s="28"/>
      <c r="D1" s="28"/>
    </row>
    <row r="2" ht="16.2" spans="1:4">
      <c r="A2" s="19" t="s">
        <v>25</v>
      </c>
      <c r="B2" s="19"/>
      <c r="C2" s="19"/>
      <c r="D2" s="19"/>
    </row>
    <row r="3" ht="15.6" spans="1:4">
      <c r="A3" s="29"/>
      <c r="B3" s="29"/>
      <c r="C3" s="30"/>
      <c r="D3" s="31" t="s">
        <v>30</v>
      </c>
    </row>
    <row r="4" ht="49" customHeight="1" spans="1:8">
      <c r="A4" s="23" t="s">
        <v>463</v>
      </c>
      <c r="B4" s="23" t="s">
        <v>526</v>
      </c>
      <c r="C4" s="23" t="s">
        <v>527</v>
      </c>
      <c r="D4" s="23" t="s">
        <v>528</v>
      </c>
      <c r="H4" s="32"/>
    </row>
    <row r="5" ht="49" customHeight="1" spans="1:8">
      <c r="A5" s="33" t="s">
        <v>550</v>
      </c>
      <c r="B5" s="25">
        <f>C5+D5</f>
        <v>98987</v>
      </c>
      <c r="C5" s="25">
        <f>SUM(C6:C13)</f>
        <v>40465</v>
      </c>
      <c r="D5" s="25">
        <f>SUM(D6:D13)</f>
        <v>58522</v>
      </c>
      <c r="H5" s="32"/>
    </row>
    <row r="6" ht="30" customHeight="1" spans="1:4">
      <c r="A6" s="24" t="s">
        <v>530</v>
      </c>
      <c r="B6" s="25">
        <f>C6+D6</f>
        <v>50480</v>
      </c>
      <c r="C6" s="25">
        <v>13518</v>
      </c>
      <c r="D6" s="25">
        <v>36962</v>
      </c>
    </row>
    <row r="7" spans="1:4">
      <c r="A7" s="24" t="s">
        <v>531</v>
      </c>
      <c r="B7" s="25">
        <f>C7+D7</f>
        <v>46338</v>
      </c>
      <c r="C7" s="25">
        <v>26853</v>
      </c>
      <c r="D7" s="25">
        <v>19485</v>
      </c>
    </row>
    <row r="8" spans="1:4">
      <c r="A8" s="26" t="s">
        <v>532</v>
      </c>
      <c r="B8" s="25">
        <f>C8+D8</f>
        <v>81</v>
      </c>
      <c r="C8" s="25">
        <v>46</v>
      </c>
      <c r="D8" s="25">
        <v>35</v>
      </c>
    </row>
    <row r="9" spans="1:4">
      <c r="A9" s="26" t="s">
        <v>533</v>
      </c>
      <c r="B9" s="25"/>
      <c r="C9" s="25"/>
      <c r="D9" s="25"/>
    </row>
    <row r="10" spans="1:4">
      <c r="A10" s="26" t="s">
        <v>534</v>
      </c>
      <c r="B10" s="25">
        <f>C10+D10</f>
        <v>2058</v>
      </c>
      <c r="C10" s="25">
        <v>43</v>
      </c>
      <c r="D10" s="25">
        <v>2015</v>
      </c>
    </row>
    <row r="11" spans="1:4">
      <c r="A11" s="26" t="s">
        <v>535</v>
      </c>
      <c r="B11" s="25">
        <f>C11+D11</f>
        <v>30</v>
      </c>
      <c r="C11" s="25">
        <v>5</v>
      </c>
      <c r="D11" s="25">
        <v>25</v>
      </c>
    </row>
    <row r="12" ht="24" spans="1:4">
      <c r="A12" s="26" t="s">
        <v>536</v>
      </c>
      <c r="B12" s="25"/>
      <c r="C12" s="25"/>
      <c r="D12" s="25"/>
    </row>
    <row r="13" ht="24" spans="1:4">
      <c r="A13" s="26" t="s">
        <v>537</v>
      </c>
      <c r="B13" s="25"/>
      <c r="C13" s="25"/>
      <c r="D13" s="25"/>
    </row>
    <row r="14" ht="31" customHeight="1"/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A1"/>
    </sheetView>
  </sheetViews>
  <sheetFormatPr defaultColWidth="8.88888888888889" defaultRowHeight="14.4" outlineLevelCol="6"/>
  <cols>
    <col min="1" max="1" width="26.4444444444444" customWidth="1"/>
    <col min="2" max="2" width="16.8888888888889" customWidth="1"/>
    <col min="3" max="3" width="16.4444444444444" customWidth="1"/>
    <col min="4" max="4" width="22" customWidth="1"/>
  </cols>
  <sheetData>
    <row r="1" ht="17.4" spans="1:4">
      <c r="A1" s="17" t="s">
        <v>551</v>
      </c>
      <c r="B1" s="18"/>
      <c r="C1" s="18"/>
      <c r="D1" s="18"/>
    </row>
    <row r="2" ht="16.2" spans="1:4">
      <c r="A2" s="19" t="s">
        <v>26</v>
      </c>
      <c r="B2" s="19"/>
      <c r="C2" s="19"/>
      <c r="D2" s="19"/>
    </row>
    <row r="3" ht="17.4" spans="1:4">
      <c r="A3" s="20"/>
      <c r="B3" s="20"/>
      <c r="C3" s="21"/>
      <c r="D3" s="22" t="s">
        <v>30</v>
      </c>
    </row>
    <row r="4" ht="21.6" spans="1:4">
      <c r="A4" s="23" t="s">
        <v>463</v>
      </c>
      <c r="B4" s="23" t="s">
        <v>526</v>
      </c>
      <c r="C4" s="23" t="s">
        <v>527</v>
      </c>
      <c r="D4" s="23" t="s">
        <v>528</v>
      </c>
    </row>
    <row r="5" ht="33" customHeight="1" spans="1:7">
      <c r="A5" s="24" t="s">
        <v>522</v>
      </c>
      <c r="B5" s="25">
        <f>C5+D5</f>
        <v>86863</v>
      </c>
      <c r="C5" s="25">
        <f>SUM(C6:C13)</f>
        <v>28218</v>
      </c>
      <c r="D5" s="25">
        <f>SUM(D6:D13)</f>
        <v>58645</v>
      </c>
      <c r="G5" s="9"/>
    </row>
    <row r="6" ht="30" customHeight="1" spans="1:4">
      <c r="A6" s="24" t="s">
        <v>539</v>
      </c>
      <c r="B6" s="25">
        <f>C6+D6</f>
        <v>84259</v>
      </c>
      <c r="C6" s="25">
        <v>26093</v>
      </c>
      <c r="D6" s="25">
        <v>58166</v>
      </c>
    </row>
    <row r="7" ht="42" customHeight="1" spans="1:4">
      <c r="A7" s="24" t="s">
        <v>540</v>
      </c>
      <c r="B7" s="25">
        <f>C7+D7</f>
        <v>2081</v>
      </c>
      <c r="C7" s="25">
        <v>2081</v>
      </c>
      <c r="D7" s="25"/>
    </row>
    <row r="8" ht="35" customHeight="1" spans="1:4">
      <c r="A8" s="24" t="s">
        <v>541</v>
      </c>
      <c r="B8" s="25">
        <f>C8+D8</f>
        <v>472</v>
      </c>
      <c r="C8" s="25">
        <v>44</v>
      </c>
      <c r="D8" s="25">
        <v>428</v>
      </c>
    </row>
    <row r="9" ht="36" customHeight="1" spans="1:4">
      <c r="A9" s="26" t="s">
        <v>542</v>
      </c>
      <c r="B9" s="25">
        <f>C9+D9</f>
        <v>51</v>
      </c>
      <c r="C9" s="25"/>
      <c r="D9" s="25">
        <v>51</v>
      </c>
    </row>
    <row r="10" ht="33" customHeight="1" spans="1:4">
      <c r="A10" s="26" t="s">
        <v>543</v>
      </c>
      <c r="B10" s="25"/>
      <c r="C10" s="25"/>
      <c r="D10" s="25"/>
    </row>
    <row r="11" ht="33" customHeight="1" spans="1:4">
      <c r="A11" s="26" t="s">
        <v>544</v>
      </c>
      <c r="B11" s="25"/>
      <c r="C11" s="25"/>
      <c r="D11" s="25"/>
    </row>
    <row r="12" ht="44" customHeight="1" spans="1:4">
      <c r="A12" s="27" t="s">
        <v>545</v>
      </c>
      <c r="B12" s="25"/>
      <c r="C12" s="25"/>
      <c r="D12" s="25"/>
    </row>
    <row r="13" ht="43" customHeight="1" spans="1:4">
      <c r="A13" s="27" t="s">
        <v>546</v>
      </c>
      <c r="B13" s="25"/>
      <c r="C13" s="25"/>
      <c r="D13" s="25"/>
    </row>
    <row r="15" ht="28" customHeight="1"/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"/>
    </sheetView>
  </sheetViews>
  <sheetFormatPr defaultColWidth="8.88888888888889" defaultRowHeight="14.4" outlineLevelCol="2"/>
  <cols>
    <col min="1" max="1" width="18.3333333333333" customWidth="1"/>
    <col min="2" max="2" width="24.5555555555556" customWidth="1"/>
    <col min="3" max="3" width="37.4444444444444" customWidth="1"/>
  </cols>
  <sheetData>
    <row r="1" spans="1:1">
      <c r="A1" s="1" t="s">
        <v>552</v>
      </c>
    </row>
    <row r="2" ht="17.4" spans="1:3">
      <c r="A2" s="10" t="s">
        <v>553</v>
      </c>
      <c r="B2" s="10"/>
      <c r="C2" s="10"/>
    </row>
    <row r="3" spans="1:3">
      <c r="A3" s="11"/>
      <c r="B3" s="11"/>
      <c r="C3" s="12" t="s">
        <v>554</v>
      </c>
    </row>
    <row r="4" ht="19" customHeight="1" spans="1:3">
      <c r="A4" s="6" t="s">
        <v>555</v>
      </c>
      <c r="B4" s="13" t="s">
        <v>556</v>
      </c>
      <c r="C4" s="6" t="s">
        <v>557</v>
      </c>
    </row>
    <row r="5" ht="18" customHeight="1" spans="1:3">
      <c r="A5" s="7" t="s">
        <v>558</v>
      </c>
      <c r="B5" s="14">
        <v>62.91</v>
      </c>
      <c r="C5" s="15">
        <v>32.49</v>
      </c>
    </row>
    <row r="13" ht="16.2" spans="3:3">
      <c r="C13" s="16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7" sqref="G17"/>
    </sheetView>
  </sheetViews>
  <sheetFormatPr defaultColWidth="8.88888888888889" defaultRowHeight="14.4" outlineLevelCol="4"/>
  <cols>
    <col min="2" max="2" width="31.1111111111111" customWidth="1"/>
    <col min="3" max="3" width="38.2222222222222" customWidth="1"/>
  </cols>
  <sheetData>
    <row r="1" spans="1:1">
      <c r="A1" s="1" t="s">
        <v>559</v>
      </c>
    </row>
    <row r="2" ht="17.4" spans="1:3">
      <c r="A2" s="2" t="s">
        <v>560</v>
      </c>
      <c r="B2" s="2"/>
      <c r="C2" s="3"/>
    </row>
    <row r="3" spans="1:3">
      <c r="A3" s="4"/>
      <c r="B3" s="4"/>
      <c r="C3" s="5" t="s">
        <v>554</v>
      </c>
    </row>
    <row r="4" spans="1:3">
      <c r="A4" s="6" t="s">
        <v>555</v>
      </c>
      <c r="B4" s="6" t="s">
        <v>556</v>
      </c>
      <c r="C4" s="6" t="s">
        <v>557</v>
      </c>
    </row>
    <row r="5" spans="1:3">
      <c r="A5" s="7" t="s">
        <v>558</v>
      </c>
      <c r="B5" s="8">
        <v>46.11</v>
      </c>
      <c r="C5" s="8">
        <v>29.84</v>
      </c>
    </row>
    <row r="10" spans="5:5">
      <c r="E10" s="9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1" workbookViewId="0">
      <selection activeCell="C17" sqref="C17"/>
    </sheetView>
  </sheetViews>
  <sheetFormatPr defaultColWidth="10" defaultRowHeight="14.4" outlineLevelCol="3"/>
  <cols>
    <col min="1" max="1" width="30.2222222222222" customWidth="1"/>
    <col min="2" max="2" width="14.8888888888889" customWidth="1"/>
    <col min="3" max="3" width="21.3055555555556" customWidth="1"/>
    <col min="4" max="4" width="10.9444444444444" customWidth="1"/>
    <col min="5" max="5" width="9.76851851851852" customWidth="1"/>
  </cols>
  <sheetData>
    <row r="1" ht="16.35" customHeight="1" spans="1:1">
      <c r="A1" s="49" t="s">
        <v>77</v>
      </c>
    </row>
    <row r="2" ht="41.95" customHeight="1" spans="1:4">
      <c r="A2" s="39" t="s">
        <v>5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79</v>
      </c>
      <c r="B5" s="43"/>
      <c r="C5" s="63">
        <v>74402</v>
      </c>
      <c r="D5" s="43"/>
    </row>
    <row r="6" ht="22.8" customHeight="1" spans="1:4">
      <c r="A6" s="43" t="s">
        <v>80</v>
      </c>
      <c r="B6" s="43"/>
      <c r="C6" s="63"/>
      <c r="D6" s="43"/>
    </row>
    <row r="7" ht="22.8" customHeight="1" spans="1:4">
      <c r="A7" s="43" t="s">
        <v>81</v>
      </c>
      <c r="B7" s="43"/>
      <c r="C7" s="63">
        <v>2187</v>
      </c>
      <c r="D7" s="43"/>
    </row>
    <row r="8" ht="22.8" customHeight="1" spans="1:4">
      <c r="A8" s="43" t="s">
        <v>82</v>
      </c>
      <c r="B8" s="43"/>
      <c r="C8" s="63">
        <v>32019</v>
      </c>
      <c r="D8" s="43"/>
    </row>
    <row r="9" ht="22.8" customHeight="1" spans="1:4">
      <c r="A9" s="43" t="s">
        <v>83</v>
      </c>
      <c r="B9" s="43"/>
      <c r="C9" s="63">
        <v>153640</v>
      </c>
      <c r="D9" s="43"/>
    </row>
    <row r="10" ht="22.8" customHeight="1" spans="1:4">
      <c r="A10" s="43" t="s">
        <v>84</v>
      </c>
      <c r="B10" s="43"/>
      <c r="C10" s="63">
        <v>5713</v>
      </c>
      <c r="D10" s="43"/>
    </row>
    <row r="11" ht="22.8" customHeight="1" spans="1:4">
      <c r="A11" s="43" t="s">
        <v>85</v>
      </c>
      <c r="B11" s="43"/>
      <c r="C11" s="63">
        <v>4199</v>
      </c>
      <c r="D11" s="43"/>
    </row>
    <row r="12" ht="22.8" customHeight="1" spans="1:4">
      <c r="A12" s="43" t="s">
        <v>86</v>
      </c>
      <c r="B12" s="43"/>
      <c r="C12" s="63">
        <v>137128</v>
      </c>
      <c r="D12" s="43"/>
    </row>
    <row r="13" ht="22.8" customHeight="1" spans="1:4">
      <c r="A13" s="43" t="s">
        <v>87</v>
      </c>
      <c r="B13" s="43"/>
      <c r="C13" s="63"/>
      <c r="D13" s="43"/>
    </row>
    <row r="14" ht="22.8" customHeight="1" spans="1:4">
      <c r="A14" s="43" t="s">
        <v>88</v>
      </c>
      <c r="B14" s="43"/>
      <c r="C14" s="63">
        <v>115331</v>
      </c>
      <c r="D14" s="43"/>
    </row>
    <row r="15" ht="22.8" customHeight="1" spans="1:4">
      <c r="A15" s="43" t="s">
        <v>89</v>
      </c>
      <c r="B15" s="43"/>
      <c r="C15" s="63">
        <v>18260</v>
      </c>
      <c r="D15" s="43"/>
    </row>
    <row r="16" ht="22.8" customHeight="1" spans="1:4">
      <c r="A16" s="43" t="s">
        <v>90</v>
      </c>
      <c r="B16" s="43"/>
      <c r="C16" s="63">
        <v>43660</v>
      </c>
      <c r="D16" s="43"/>
    </row>
    <row r="17" ht="22.8" customHeight="1" spans="1:4">
      <c r="A17" s="43" t="s">
        <v>91</v>
      </c>
      <c r="B17" s="43"/>
      <c r="C17" s="63">
        <v>75825</v>
      </c>
      <c r="D17" s="43"/>
    </row>
    <row r="18" ht="22.8" customHeight="1" spans="1:4">
      <c r="A18" s="43" t="s">
        <v>92</v>
      </c>
      <c r="B18" s="43"/>
      <c r="C18" s="63">
        <v>18687</v>
      </c>
      <c r="D18" s="43"/>
    </row>
    <row r="19" ht="22.8" customHeight="1" spans="1:4">
      <c r="A19" s="43" t="s">
        <v>93</v>
      </c>
      <c r="B19" s="43"/>
      <c r="C19" s="63">
        <v>31398</v>
      </c>
      <c r="D19" s="43"/>
    </row>
    <row r="20" ht="22.8" customHeight="1" spans="1:4">
      <c r="A20" s="43" t="s">
        <v>94</v>
      </c>
      <c r="B20" s="43"/>
      <c r="C20" s="63">
        <v>5405</v>
      </c>
      <c r="D20" s="43"/>
    </row>
    <row r="21" ht="22.8" customHeight="1" spans="1:4">
      <c r="A21" s="43" t="s">
        <v>95</v>
      </c>
      <c r="B21" s="43"/>
      <c r="C21" s="63">
        <v>500</v>
      </c>
      <c r="D21" s="43"/>
    </row>
    <row r="22" ht="22.8" customHeight="1" spans="1:4">
      <c r="A22" s="43" t="s">
        <v>96</v>
      </c>
      <c r="B22" s="43"/>
      <c r="C22" s="63"/>
      <c r="D22" s="43"/>
    </row>
    <row r="23" ht="22.8" customHeight="1" spans="1:4">
      <c r="A23" s="43" t="s">
        <v>97</v>
      </c>
      <c r="B23" s="43"/>
      <c r="C23" s="63">
        <v>8863</v>
      </c>
      <c r="D23" s="43"/>
    </row>
    <row r="24" ht="22.8" customHeight="1" spans="1:4">
      <c r="A24" s="43" t="s">
        <v>98</v>
      </c>
      <c r="B24" s="43"/>
      <c r="C24" s="63">
        <v>22180</v>
      </c>
      <c r="D24" s="43"/>
    </row>
    <row r="25" ht="22.8" customHeight="1" spans="1:4">
      <c r="A25" s="43" t="s">
        <v>99</v>
      </c>
      <c r="B25" s="43"/>
      <c r="C25" s="63">
        <v>1448</v>
      </c>
      <c r="D25" s="43"/>
    </row>
    <row r="26" ht="22.8" customHeight="1" spans="1:4">
      <c r="A26" s="43" t="s">
        <v>100</v>
      </c>
      <c r="B26" s="43"/>
      <c r="C26" s="63"/>
      <c r="D26" s="43"/>
    </row>
    <row r="27" ht="22.8" customHeight="1" spans="1:4">
      <c r="A27" s="43" t="s">
        <v>101</v>
      </c>
      <c r="B27" s="43"/>
      <c r="C27" s="63">
        <v>2851</v>
      </c>
      <c r="D27" s="43"/>
    </row>
    <row r="28" ht="22.8" customHeight="1" spans="1:4">
      <c r="A28" s="43" t="s">
        <v>102</v>
      </c>
      <c r="B28" s="43"/>
      <c r="C28" s="63">
        <v>15000</v>
      </c>
      <c r="D28" s="43"/>
    </row>
    <row r="29" ht="22.8" customHeight="1" spans="1:4">
      <c r="A29" s="43" t="s">
        <v>103</v>
      </c>
      <c r="B29" s="43"/>
      <c r="C29" s="63"/>
      <c r="D29" s="43"/>
    </row>
    <row r="30" ht="22.8" customHeight="1" spans="1:4">
      <c r="A30" s="43" t="s">
        <v>104</v>
      </c>
      <c r="B30" s="43"/>
      <c r="C30" s="63">
        <v>16310</v>
      </c>
      <c r="D30" s="43"/>
    </row>
    <row r="31" ht="22.8" customHeight="1" spans="1:4">
      <c r="A31" s="43" t="s">
        <v>105</v>
      </c>
      <c r="B31" s="43"/>
      <c r="C31" s="63"/>
      <c r="D31" s="43"/>
    </row>
    <row r="32" ht="22.8" customHeight="1" spans="1:4">
      <c r="A32" s="43" t="s">
        <v>106</v>
      </c>
      <c r="B32" s="43"/>
      <c r="C32" s="63"/>
      <c r="D32" s="43"/>
    </row>
    <row r="33" ht="22.8" customHeight="1" spans="1:4">
      <c r="A33" s="42" t="s">
        <v>107</v>
      </c>
      <c r="B33" s="43"/>
      <c r="C33" s="62">
        <v>785006</v>
      </c>
      <c r="D33" s="43"/>
    </row>
    <row r="34" ht="22.8" customHeight="1" spans="1:4">
      <c r="A34" s="53" t="s">
        <v>108</v>
      </c>
      <c r="B34" s="53"/>
      <c r="C34" s="58"/>
      <c r="D34" s="43"/>
    </row>
    <row r="35" ht="22.8" customHeight="1" spans="1:4">
      <c r="A35" s="53" t="s">
        <v>109</v>
      </c>
      <c r="B35" s="53"/>
      <c r="C35" s="62">
        <v>6790</v>
      </c>
      <c r="D35" s="43"/>
    </row>
    <row r="36" ht="22.8" customHeight="1" spans="1:4">
      <c r="A36" s="43" t="s">
        <v>110</v>
      </c>
      <c r="B36" s="43"/>
      <c r="C36" s="63">
        <v>6790</v>
      </c>
      <c r="D36" s="43"/>
    </row>
    <row r="37" ht="22.8" customHeight="1" spans="1:4">
      <c r="A37" s="43" t="s">
        <v>111</v>
      </c>
      <c r="B37" s="43"/>
      <c r="C37" s="63"/>
      <c r="D37" s="43"/>
    </row>
    <row r="38" ht="22.8" customHeight="1" spans="1:4">
      <c r="A38" s="43" t="s">
        <v>112</v>
      </c>
      <c r="B38" s="43"/>
      <c r="C38" s="63"/>
      <c r="D38" s="43"/>
    </row>
    <row r="39" ht="22.8" customHeight="1" spans="1:4">
      <c r="A39" s="43" t="s">
        <v>113</v>
      </c>
      <c r="B39" s="43"/>
      <c r="C39" s="63"/>
      <c r="D39" s="43"/>
    </row>
    <row r="40" ht="22.8" customHeight="1" spans="1:4">
      <c r="A40" s="43" t="s">
        <v>114</v>
      </c>
      <c r="B40" s="43"/>
      <c r="C40" s="63"/>
      <c r="D40" s="43"/>
    </row>
    <row r="41" ht="22.8" customHeight="1" spans="1:4">
      <c r="A41" s="43" t="s">
        <v>115</v>
      </c>
      <c r="B41" s="43"/>
      <c r="C41" s="63"/>
      <c r="D41" s="43"/>
    </row>
    <row r="42" ht="22.8" customHeight="1" spans="1:4">
      <c r="A42" s="42" t="s">
        <v>116</v>
      </c>
      <c r="B42" s="43"/>
      <c r="C42" s="58">
        <v>791796</v>
      </c>
      <c r="D42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11" workbookViewId="0">
      <selection activeCell="A2" sqref="A2:D2"/>
    </sheetView>
  </sheetViews>
  <sheetFormatPr defaultColWidth="10" defaultRowHeight="14.4" outlineLevelCol="3"/>
  <cols>
    <col min="1" max="1" width="33.8888888888889" customWidth="1"/>
    <col min="2" max="2" width="12.1111111111111" customWidth="1"/>
    <col min="3" max="3" width="23.0740740740741" customWidth="1"/>
    <col min="4" max="4" width="10.6759259259259" customWidth="1"/>
    <col min="5" max="5" width="9.76851851851852" customWidth="1"/>
  </cols>
  <sheetData>
    <row r="1" ht="16.35" customHeight="1" spans="1:4">
      <c r="A1" s="69" t="s">
        <v>117</v>
      </c>
      <c r="B1" s="69"/>
      <c r="C1" s="69"/>
      <c r="D1" s="69"/>
    </row>
    <row r="2" ht="39.1" customHeight="1" spans="1:4">
      <c r="A2" s="39" t="s">
        <v>6</v>
      </c>
      <c r="B2" s="39"/>
      <c r="C2" s="39"/>
      <c r="D2" s="39"/>
    </row>
    <row r="3" ht="20.7" customHeight="1" spans="1:4">
      <c r="A3" s="40"/>
      <c r="B3" s="40"/>
      <c r="C3" s="41" t="s">
        <v>30</v>
      </c>
      <c r="D3" s="41"/>
    </row>
    <row r="4" ht="39.1" customHeight="1" spans="1:4">
      <c r="A4" s="42" t="s">
        <v>31</v>
      </c>
      <c r="B4" s="42" t="s">
        <v>32</v>
      </c>
      <c r="C4" s="42" t="s">
        <v>33</v>
      </c>
      <c r="D4" s="42" t="s">
        <v>34</v>
      </c>
    </row>
    <row r="5" ht="22.8" customHeight="1" spans="1:4">
      <c r="A5" s="53" t="s">
        <v>35</v>
      </c>
      <c r="B5" s="53"/>
      <c r="C5" s="58">
        <v>165181</v>
      </c>
      <c r="D5" s="53"/>
    </row>
    <row r="6" ht="22.8" customHeight="1" spans="1:4">
      <c r="A6" s="43" t="s">
        <v>36</v>
      </c>
      <c r="B6" s="43"/>
      <c r="C6" s="63">
        <v>59962</v>
      </c>
      <c r="D6" s="43"/>
    </row>
    <row r="7" ht="22.8" customHeight="1" spans="1:4">
      <c r="A7" s="43" t="s">
        <v>37</v>
      </c>
      <c r="B7" s="43"/>
      <c r="C7" s="63"/>
      <c r="D7" s="43"/>
    </row>
    <row r="8" ht="22.8" customHeight="1" spans="1:4">
      <c r="A8" s="43" t="s">
        <v>38</v>
      </c>
      <c r="B8" s="43"/>
      <c r="C8" s="63">
        <v>9640</v>
      </c>
      <c r="D8" s="43"/>
    </row>
    <row r="9" ht="22.8" customHeight="1" spans="1:4">
      <c r="A9" s="43" t="s">
        <v>39</v>
      </c>
      <c r="B9" s="43"/>
      <c r="C9" s="63"/>
      <c r="D9" s="43"/>
    </row>
    <row r="10" ht="22.8" customHeight="1" spans="1:4">
      <c r="A10" s="43" t="s">
        <v>40</v>
      </c>
      <c r="B10" s="43"/>
      <c r="C10" s="63">
        <v>2129</v>
      </c>
      <c r="D10" s="43"/>
    </row>
    <row r="11" ht="22.8" customHeight="1" spans="1:4">
      <c r="A11" s="43" t="s">
        <v>41</v>
      </c>
      <c r="B11" s="43"/>
      <c r="C11" s="63">
        <v>583</v>
      </c>
      <c r="D11" s="43"/>
    </row>
    <row r="12" ht="22.8" customHeight="1" spans="1:4">
      <c r="A12" s="43" t="s">
        <v>42</v>
      </c>
      <c r="B12" s="43"/>
      <c r="C12" s="63">
        <v>7900</v>
      </c>
      <c r="D12" s="43"/>
    </row>
    <row r="13" ht="22.8" customHeight="1" spans="1:4">
      <c r="A13" s="43" t="s">
        <v>43</v>
      </c>
      <c r="B13" s="43"/>
      <c r="C13" s="63">
        <v>3080</v>
      </c>
      <c r="D13" s="43"/>
    </row>
    <row r="14" ht="22.8" customHeight="1" spans="1:4">
      <c r="A14" s="43" t="s">
        <v>44</v>
      </c>
      <c r="B14" s="43"/>
      <c r="C14" s="63">
        <v>2321</v>
      </c>
      <c r="D14" s="43"/>
    </row>
    <row r="15" ht="22.8" customHeight="1" spans="1:4">
      <c r="A15" s="43" t="s">
        <v>45</v>
      </c>
      <c r="B15" s="43"/>
      <c r="C15" s="63">
        <v>2062</v>
      </c>
      <c r="D15" s="43"/>
    </row>
    <row r="16" ht="22.8" customHeight="1" spans="1:4">
      <c r="A16" s="43" t="s">
        <v>46</v>
      </c>
      <c r="B16" s="43"/>
      <c r="C16" s="63">
        <v>30857</v>
      </c>
      <c r="D16" s="43"/>
    </row>
    <row r="17" ht="22.8" customHeight="1" spans="1:4">
      <c r="A17" s="43" t="s">
        <v>47</v>
      </c>
      <c r="B17" s="43"/>
      <c r="C17" s="63">
        <v>2575</v>
      </c>
      <c r="D17" s="43"/>
    </row>
    <row r="18" ht="22.8" customHeight="1" spans="1:4">
      <c r="A18" s="43" t="s">
        <v>48</v>
      </c>
      <c r="B18" s="43"/>
      <c r="C18" s="63"/>
      <c r="D18" s="43"/>
    </row>
    <row r="19" ht="22.8" customHeight="1" spans="1:4">
      <c r="A19" s="43" t="s">
        <v>49</v>
      </c>
      <c r="B19" s="43"/>
      <c r="C19" s="63"/>
      <c r="D19" s="43"/>
    </row>
    <row r="20" ht="22.8" customHeight="1" spans="1:4">
      <c r="A20" s="43" t="s">
        <v>50</v>
      </c>
      <c r="B20" s="43"/>
      <c r="C20" s="63"/>
      <c r="D20" s="43"/>
    </row>
    <row r="21" ht="22.8" customHeight="1" spans="1:4">
      <c r="A21" s="43" t="s">
        <v>51</v>
      </c>
      <c r="B21" s="43"/>
      <c r="C21" s="63">
        <v>12098</v>
      </c>
      <c r="D21" s="43"/>
    </row>
    <row r="22" ht="22.8" customHeight="1" spans="1:4">
      <c r="A22" s="43" t="s">
        <v>52</v>
      </c>
      <c r="B22" s="43"/>
      <c r="C22" s="63">
        <v>31762</v>
      </c>
      <c r="D22" s="43"/>
    </row>
    <row r="23" ht="22.8" customHeight="1" spans="1:4">
      <c r="A23" s="43" t="s">
        <v>53</v>
      </c>
      <c r="B23" s="43"/>
      <c r="C23" s="63"/>
      <c r="D23" s="43"/>
    </row>
    <row r="24" ht="22.8" customHeight="1" spans="1:4">
      <c r="A24" s="43" t="s">
        <v>54</v>
      </c>
      <c r="B24" s="43"/>
      <c r="C24" s="63">
        <v>212</v>
      </c>
      <c r="D24" s="43"/>
    </row>
    <row r="25" ht="22.8" customHeight="1" spans="1:4">
      <c r="A25" s="43" t="s">
        <v>55</v>
      </c>
      <c r="B25" s="43"/>
      <c r="C25" s="63"/>
      <c r="D25" s="43"/>
    </row>
    <row r="26" ht="22.8" customHeight="1" spans="1:4">
      <c r="A26" s="53" t="s">
        <v>56</v>
      </c>
      <c r="B26" s="43"/>
      <c r="C26" s="58">
        <v>95011</v>
      </c>
      <c r="D26" s="43"/>
    </row>
    <row r="27" ht="22.8" customHeight="1" spans="1:4">
      <c r="A27" s="43" t="s">
        <v>57</v>
      </c>
      <c r="B27" s="43"/>
      <c r="C27" s="63">
        <v>10803</v>
      </c>
      <c r="D27" s="43"/>
    </row>
    <row r="28" ht="22.8" customHeight="1" spans="1:4">
      <c r="A28" s="43" t="s">
        <v>58</v>
      </c>
      <c r="B28" s="43"/>
      <c r="C28" s="63">
        <v>12577</v>
      </c>
      <c r="D28" s="43"/>
    </row>
    <row r="29" ht="22.8" customHeight="1" spans="1:4">
      <c r="A29" s="43" t="s">
        <v>59</v>
      </c>
      <c r="B29" s="43"/>
      <c r="C29" s="63">
        <v>25205</v>
      </c>
      <c r="D29" s="43"/>
    </row>
    <row r="30" ht="22.8" customHeight="1" spans="1:4">
      <c r="A30" s="43" t="s">
        <v>60</v>
      </c>
      <c r="B30" s="43"/>
      <c r="C30" s="63"/>
      <c r="D30" s="43"/>
    </row>
    <row r="31" ht="22.8" customHeight="1" spans="1:4">
      <c r="A31" s="43" t="s">
        <v>61</v>
      </c>
      <c r="B31" s="43"/>
      <c r="C31" s="63">
        <v>45176</v>
      </c>
      <c r="D31" s="43"/>
    </row>
    <row r="32" ht="22.8" customHeight="1" spans="1:4">
      <c r="A32" s="43" t="s">
        <v>62</v>
      </c>
      <c r="B32" s="43"/>
      <c r="C32" s="63"/>
      <c r="D32" s="43"/>
    </row>
    <row r="33" ht="22.8" customHeight="1" spans="1:4">
      <c r="A33" s="43" t="s">
        <v>63</v>
      </c>
      <c r="B33" s="43"/>
      <c r="C33" s="63"/>
      <c r="D33" s="43"/>
    </row>
    <row r="34" ht="22.8" customHeight="1" spans="1:4">
      <c r="A34" s="43" t="s">
        <v>64</v>
      </c>
      <c r="B34" s="43"/>
      <c r="C34" s="63">
        <v>1250</v>
      </c>
      <c r="D34" s="43"/>
    </row>
    <row r="35" ht="22.8" customHeight="1" spans="1:4">
      <c r="A35" s="42" t="s">
        <v>65</v>
      </c>
      <c r="B35" s="43"/>
      <c r="C35" s="58">
        <v>260192</v>
      </c>
      <c r="D35" s="43"/>
    </row>
    <row r="36" ht="22.8" customHeight="1" spans="1:4">
      <c r="A36" s="53" t="s">
        <v>66</v>
      </c>
      <c r="B36" s="43"/>
      <c r="C36" s="58"/>
      <c r="D36" s="43"/>
    </row>
    <row r="37" ht="22.8" customHeight="1" spans="1:4">
      <c r="A37" s="53" t="s">
        <v>67</v>
      </c>
      <c r="B37" s="43"/>
      <c r="C37" s="58">
        <v>531604</v>
      </c>
      <c r="D37" s="43"/>
    </row>
    <row r="38" ht="22.8" customHeight="1" spans="1:4">
      <c r="A38" s="43" t="s">
        <v>68</v>
      </c>
      <c r="B38" s="43"/>
      <c r="C38" s="63">
        <v>16414</v>
      </c>
      <c r="D38" s="43"/>
    </row>
    <row r="39" ht="22.8" customHeight="1" spans="1:4">
      <c r="A39" s="43" t="s">
        <v>69</v>
      </c>
      <c r="B39" s="43"/>
      <c r="C39" s="63">
        <v>432891</v>
      </c>
      <c r="D39" s="43"/>
    </row>
    <row r="40" ht="22.8" customHeight="1" spans="1:4">
      <c r="A40" s="43" t="s">
        <v>70</v>
      </c>
      <c r="B40" s="43"/>
      <c r="C40" s="63">
        <v>45000</v>
      </c>
      <c r="D40" s="43"/>
    </row>
    <row r="41" ht="22.8" customHeight="1" spans="1:4">
      <c r="A41" s="43" t="s">
        <v>118</v>
      </c>
      <c r="B41" s="43"/>
      <c r="C41" s="63"/>
      <c r="D41" s="43"/>
    </row>
    <row r="42" ht="22.8" customHeight="1" spans="1:4">
      <c r="A42" s="43" t="s">
        <v>71</v>
      </c>
      <c r="B42" s="43"/>
      <c r="C42" s="63"/>
      <c r="D42" s="43"/>
    </row>
    <row r="43" ht="22.8" customHeight="1" spans="1:4">
      <c r="A43" s="43" t="s">
        <v>72</v>
      </c>
      <c r="B43" s="43"/>
      <c r="C43" s="63">
        <v>37299</v>
      </c>
      <c r="D43" s="43"/>
    </row>
    <row r="44" ht="22.8" customHeight="1" spans="1:4">
      <c r="A44" s="43" t="s">
        <v>73</v>
      </c>
      <c r="B44" s="43"/>
      <c r="C44" s="63"/>
      <c r="D44" s="43"/>
    </row>
    <row r="45" ht="22.8" customHeight="1" spans="1:4">
      <c r="A45" s="43" t="s">
        <v>74</v>
      </c>
      <c r="B45" s="43"/>
      <c r="C45" s="63"/>
      <c r="D45" s="43"/>
    </row>
    <row r="46" ht="22.8" customHeight="1" spans="1:4">
      <c r="A46" s="43" t="s">
        <v>75</v>
      </c>
      <c r="B46" s="43"/>
      <c r="C46" s="63"/>
      <c r="D46" s="43"/>
    </row>
    <row r="47" ht="22.8" customHeight="1" spans="1:4">
      <c r="A47" s="42" t="s">
        <v>76</v>
      </c>
      <c r="B47" s="43"/>
      <c r="C47" s="58">
        <v>791796</v>
      </c>
      <c r="D47" s="4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N19" sqref="N19"/>
    </sheetView>
  </sheetViews>
  <sheetFormatPr defaultColWidth="10" defaultRowHeight="14.4" outlineLevelCol="3"/>
  <cols>
    <col min="1" max="1" width="33.3333333333333" customWidth="1"/>
    <col min="2" max="2" width="15.4444444444444" customWidth="1"/>
    <col min="3" max="3" width="23.0740740740741" customWidth="1"/>
    <col min="4" max="4" width="11.8518518518519" customWidth="1"/>
    <col min="5" max="5" width="9.76851851851852" customWidth="1"/>
  </cols>
  <sheetData>
    <row r="1" ht="16.35" customHeight="1" spans="1:1">
      <c r="A1" s="49" t="s">
        <v>119</v>
      </c>
    </row>
    <row r="2" ht="35.85" customHeight="1" spans="1:4">
      <c r="A2" s="39" t="s">
        <v>7</v>
      </c>
      <c r="B2" s="39"/>
      <c r="C2" s="39"/>
      <c r="D2" s="39"/>
    </row>
    <row r="3" ht="22.4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79</v>
      </c>
      <c r="B5" s="43"/>
      <c r="C5" s="63">
        <v>74402</v>
      </c>
      <c r="D5" s="43"/>
    </row>
    <row r="6" ht="22.8" customHeight="1" spans="1:4">
      <c r="A6" s="43" t="s">
        <v>80</v>
      </c>
      <c r="B6" s="43"/>
      <c r="C6" s="63"/>
      <c r="D6" s="43"/>
    </row>
    <row r="7" ht="22.8" customHeight="1" spans="1:4">
      <c r="A7" s="43" t="s">
        <v>81</v>
      </c>
      <c r="B7" s="43"/>
      <c r="C7" s="63">
        <v>2187</v>
      </c>
      <c r="D7" s="43"/>
    </row>
    <row r="8" ht="22.8" customHeight="1" spans="1:4">
      <c r="A8" s="43" t="s">
        <v>82</v>
      </c>
      <c r="B8" s="43"/>
      <c r="C8" s="63">
        <v>32019</v>
      </c>
      <c r="D8" s="43"/>
    </row>
    <row r="9" ht="22.8" customHeight="1" spans="1:4">
      <c r="A9" s="43" t="s">
        <v>83</v>
      </c>
      <c r="B9" s="43"/>
      <c r="C9" s="63">
        <v>153640</v>
      </c>
      <c r="D9" s="43"/>
    </row>
    <row r="10" ht="22.8" customHeight="1" spans="1:4">
      <c r="A10" s="43" t="s">
        <v>84</v>
      </c>
      <c r="B10" s="43"/>
      <c r="C10" s="63">
        <v>5713</v>
      </c>
      <c r="D10" s="43"/>
    </row>
    <row r="11" ht="22.8" customHeight="1" spans="1:4">
      <c r="A11" s="43" t="s">
        <v>85</v>
      </c>
      <c r="B11" s="43"/>
      <c r="C11" s="63">
        <v>4199</v>
      </c>
      <c r="D11" s="43"/>
    </row>
    <row r="12" ht="22.8" customHeight="1" spans="1:4">
      <c r="A12" s="43" t="s">
        <v>86</v>
      </c>
      <c r="B12" s="43"/>
      <c r="C12" s="63">
        <v>137128</v>
      </c>
      <c r="D12" s="43"/>
    </row>
    <row r="13" ht="22.8" customHeight="1" spans="1:4">
      <c r="A13" s="43" t="s">
        <v>87</v>
      </c>
      <c r="B13" s="43"/>
      <c r="C13" s="63"/>
      <c r="D13" s="43"/>
    </row>
    <row r="14" ht="22.8" customHeight="1" spans="1:4">
      <c r="A14" s="43" t="s">
        <v>88</v>
      </c>
      <c r="B14" s="43"/>
      <c r="C14" s="63">
        <v>115331</v>
      </c>
      <c r="D14" s="43"/>
    </row>
    <row r="15" ht="22.8" customHeight="1" spans="1:4">
      <c r="A15" s="43" t="s">
        <v>89</v>
      </c>
      <c r="B15" s="43"/>
      <c r="C15" s="63">
        <v>18260</v>
      </c>
      <c r="D15" s="43"/>
    </row>
    <row r="16" ht="22.8" customHeight="1" spans="1:4">
      <c r="A16" s="43" t="s">
        <v>90</v>
      </c>
      <c r="B16" s="43"/>
      <c r="C16" s="63">
        <v>43660</v>
      </c>
      <c r="D16" s="43"/>
    </row>
    <row r="17" ht="22.8" customHeight="1" spans="1:4">
      <c r="A17" s="43" t="s">
        <v>91</v>
      </c>
      <c r="B17" s="43"/>
      <c r="C17" s="63">
        <v>75825</v>
      </c>
      <c r="D17" s="43"/>
    </row>
    <row r="18" ht="22.8" customHeight="1" spans="1:4">
      <c r="A18" s="43" t="s">
        <v>92</v>
      </c>
      <c r="B18" s="43"/>
      <c r="C18" s="63">
        <v>18687</v>
      </c>
      <c r="D18" s="43"/>
    </row>
    <row r="19" ht="22.8" customHeight="1" spans="1:4">
      <c r="A19" s="43" t="s">
        <v>93</v>
      </c>
      <c r="B19" s="43"/>
      <c r="C19" s="63">
        <v>31398</v>
      </c>
      <c r="D19" s="43"/>
    </row>
    <row r="20" ht="22.8" customHeight="1" spans="1:4">
      <c r="A20" s="43" t="s">
        <v>94</v>
      </c>
      <c r="B20" s="43"/>
      <c r="C20" s="63">
        <v>5405</v>
      </c>
      <c r="D20" s="43"/>
    </row>
    <row r="21" ht="22.8" customHeight="1" spans="1:4">
      <c r="A21" s="43" t="s">
        <v>95</v>
      </c>
      <c r="B21" s="43"/>
      <c r="C21" s="63">
        <v>500</v>
      </c>
      <c r="D21" s="43"/>
    </row>
    <row r="22" ht="22.8" customHeight="1" spans="1:4">
      <c r="A22" s="43" t="s">
        <v>96</v>
      </c>
      <c r="B22" s="43"/>
      <c r="C22" s="63"/>
      <c r="D22" s="43"/>
    </row>
    <row r="23" ht="22.8" customHeight="1" spans="1:4">
      <c r="A23" s="43" t="s">
        <v>97</v>
      </c>
      <c r="B23" s="43"/>
      <c r="C23" s="63">
        <v>8863</v>
      </c>
      <c r="D23" s="43"/>
    </row>
    <row r="24" ht="22.8" customHeight="1" spans="1:4">
      <c r="A24" s="43" t="s">
        <v>98</v>
      </c>
      <c r="B24" s="43"/>
      <c r="C24" s="63">
        <v>22180</v>
      </c>
      <c r="D24" s="43"/>
    </row>
    <row r="25" ht="22.8" customHeight="1" spans="1:4">
      <c r="A25" s="43" t="s">
        <v>99</v>
      </c>
      <c r="B25" s="43"/>
      <c r="C25" s="63">
        <v>1448</v>
      </c>
      <c r="D25" s="43"/>
    </row>
    <row r="26" ht="22.8" customHeight="1" spans="1:4">
      <c r="A26" s="43" t="s">
        <v>100</v>
      </c>
      <c r="B26" s="43"/>
      <c r="C26" s="63"/>
      <c r="D26" s="43"/>
    </row>
    <row r="27" ht="22.8" customHeight="1" spans="1:4">
      <c r="A27" s="43" t="s">
        <v>101</v>
      </c>
      <c r="B27" s="43"/>
      <c r="C27" s="63">
        <v>2851</v>
      </c>
      <c r="D27" s="43"/>
    </row>
    <row r="28" ht="22.8" customHeight="1" spans="1:4">
      <c r="A28" s="43" t="s">
        <v>102</v>
      </c>
      <c r="B28" s="43"/>
      <c r="C28" s="63">
        <v>15000</v>
      </c>
      <c r="D28" s="43"/>
    </row>
    <row r="29" ht="22.8" customHeight="1" spans="1:4">
      <c r="A29" s="43" t="s">
        <v>103</v>
      </c>
      <c r="B29" s="43"/>
      <c r="C29" s="63"/>
      <c r="D29" s="43"/>
    </row>
    <row r="30" ht="22.8" customHeight="1" spans="1:4">
      <c r="A30" s="43" t="s">
        <v>104</v>
      </c>
      <c r="B30" s="43"/>
      <c r="C30" s="63">
        <v>16310</v>
      </c>
      <c r="D30" s="43"/>
    </row>
    <row r="31" ht="22.8" customHeight="1" spans="1:4">
      <c r="A31" s="43" t="s">
        <v>105</v>
      </c>
      <c r="B31" s="43"/>
      <c r="C31" s="63"/>
      <c r="D31" s="43"/>
    </row>
    <row r="32" ht="22.8" customHeight="1" spans="1:4">
      <c r="A32" s="43" t="s">
        <v>106</v>
      </c>
      <c r="B32" s="43"/>
      <c r="C32" s="63"/>
      <c r="D32" s="43"/>
    </row>
    <row r="33" ht="22.8" customHeight="1" spans="1:4">
      <c r="A33" s="42" t="s">
        <v>107</v>
      </c>
      <c r="B33" s="43"/>
      <c r="C33" s="62">
        <v>785006</v>
      </c>
      <c r="D33" s="43"/>
    </row>
    <row r="34" ht="22.8" customHeight="1" spans="1:4">
      <c r="A34" s="53" t="s">
        <v>108</v>
      </c>
      <c r="B34" s="53"/>
      <c r="C34" s="58"/>
      <c r="D34" s="43"/>
    </row>
    <row r="35" ht="22.8" customHeight="1" spans="1:4">
      <c r="A35" s="53" t="s">
        <v>109</v>
      </c>
      <c r="B35" s="53"/>
      <c r="C35" s="62">
        <v>6790</v>
      </c>
      <c r="D35" s="43"/>
    </row>
    <row r="36" ht="22.8" customHeight="1" spans="1:4">
      <c r="A36" s="43" t="s">
        <v>120</v>
      </c>
      <c r="B36" s="43"/>
      <c r="C36" s="63"/>
      <c r="D36" s="43"/>
    </row>
    <row r="37" ht="22.8" customHeight="1" spans="1:4">
      <c r="A37" s="43" t="s">
        <v>121</v>
      </c>
      <c r="B37" s="43"/>
      <c r="C37" s="63"/>
      <c r="D37" s="43"/>
    </row>
    <row r="38" ht="22.8" customHeight="1" spans="1:4">
      <c r="A38" s="43" t="s">
        <v>122</v>
      </c>
      <c r="B38" s="43"/>
      <c r="C38" s="63"/>
      <c r="D38" s="43"/>
    </row>
    <row r="39" ht="22.8" customHeight="1" spans="1:4">
      <c r="A39" s="43" t="s">
        <v>110</v>
      </c>
      <c r="B39" s="43"/>
      <c r="C39" s="63">
        <v>6790</v>
      </c>
      <c r="D39" s="43"/>
    </row>
    <row r="40" ht="22.8" customHeight="1" spans="1:4">
      <c r="A40" s="43" t="s">
        <v>111</v>
      </c>
      <c r="B40" s="43"/>
      <c r="C40" s="63"/>
      <c r="D40" s="43"/>
    </row>
    <row r="41" ht="22.8" customHeight="1" spans="1:4">
      <c r="A41" s="43" t="s">
        <v>112</v>
      </c>
      <c r="B41" s="43"/>
      <c r="C41" s="63"/>
      <c r="D41" s="43"/>
    </row>
    <row r="42" ht="22.8" customHeight="1" spans="1:4">
      <c r="A42" s="43" t="s">
        <v>123</v>
      </c>
      <c r="B42" s="43"/>
      <c r="C42" s="63"/>
      <c r="D42" s="43"/>
    </row>
    <row r="43" ht="22.8" customHeight="1" spans="1:4">
      <c r="A43" s="43" t="s">
        <v>113</v>
      </c>
      <c r="B43" s="43"/>
      <c r="C43" s="63"/>
      <c r="D43" s="43"/>
    </row>
    <row r="44" ht="22.8" customHeight="1" spans="1:4">
      <c r="A44" s="43" t="s">
        <v>114</v>
      </c>
      <c r="B44" s="43"/>
      <c r="C44" s="63"/>
      <c r="D44" s="43"/>
    </row>
    <row r="45" ht="22.8" customHeight="1" spans="1:4">
      <c r="A45" s="43" t="s">
        <v>115</v>
      </c>
      <c r="B45" s="43"/>
      <c r="C45" s="63"/>
      <c r="D45" s="43"/>
    </row>
    <row r="46" ht="22.8" customHeight="1" spans="1:4">
      <c r="A46" s="42" t="s">
        <v>116</v>
      </c>
      <c r="B46" s="43"/>
      <c r="C46" s="58">
        <v>791796</v>
      </c>
      <c r="D46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1"/>
  <sheetViews>
    <sheetView workbookViewId="0">
      <selection activeCell="I11" sqref="I11"/>
    </sheetView>
  </sheetViews>
  <sheetFormatPr defaultColWidth="10" defaultRowHeight="14.4" outlineLevelCol="4"/>
  <cols>
    <col min="1" max="1" width="15.7777777777778" style="48" customWidth="1"/>
    <col min="2" max="2" width="38.1111111111111" customWidth="1"/>
    <col min="3" max="3" width="12.7777777777778" customWidth="1"/>
    <col min="4" max="4" width="23.0740740740741" customWidth="1"/>
    <col min="5" max="5" width="11.037037037037" customWidth="1"/>
    <col min="6" max="6" width="9.76851851851852" customWidth="1"/>
  </cols>
  <sheetData>
    <row r="1" ht="16.35" customHeight="1" spans="2:2">
      <c r="B1" s="49" t="s">
        <v>124</v>
      </c>
    </row>
    <row r="2" ht="39.1" customHeight="1" spans="2:5">
      <c r="B2" s="39" t="s">
        <v>8</v>
      </c>
      <c r="C2" s="39"/>
      <c r="D2" s="39"/>
      <c r="E2" s="39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50" t="s">
        <v>125</v>
      </c>
      <c r="B4" s="51" t="s">
        <v>78</v>
      </c>
      <c r="C4" s="42" t="s">
        <v>32</v>
      </c>
      <c r="D4" s="42" t="s">
        <v>33</v>
      </c>
      <c r="E4" s="42" t="s">
        <v>34</v>
      </c>
    </row>
    <row r="5" ht="22.8" customHeight="1" spans="1:5">
      <c r="A5" s="55"/>
      <c r="B5" s="51" t="s">
        <v>126</v>
      </c>
      <c r="C5" s="43"/>
      <c r="D5" s="54">
        <v>785006</v>
      </c>
      <c r="E5" s="43"/>
    </row>
    <row r="6" ht="22.8" customHeight="1" spans="1:5">
      <c r="A6" s="55">
        <v>201</v>
      </c>
      <c r="B6" s="52" t="s">
        <v>127</v>
      </c>
      <c r="C6" s="53"/>
      <c r="D6" s="54">
        <v>74402</v>
      </c>
      <c r="E6" s="53"/>
    </row>
    <row r="7" ht="22.8" customHeight="1" spans="1:5">
      <c r="A7" s="55">
        <v>20101</v>
      </c>
      <c r="B7" s="52" t="s">
        <v>128</v>
      </c>
      <c r="C7" s="53"/>
      <c r="D7" s="54">
        <v>1127.3433</v>
      </c>
      <c r="E7" s="53"/>
    </row>
    <row r="8" ht="22.8" customHeight="1" spans="1:5">
      <c r="A8" s="55">
        <v>2010101</v>
      </c>
      <c r="B8" s="60" t="s">
        <v>129</v>
      </c>
      <c r="C8" s="43"/>
      <c r="D8" s="45">
        <v>699.9433</v>
      </c>
      <c r="E8" s="43"/>
    </row>
    <row r="9" ht="22.8" customHeight="1" spans="1:5">
      <c r="A9" s="55">
        <v>2010102</v>
      </c>
      <c r="B9" s="60" t="s">
        <v>130</v>
      </c>
      <c r="C9" s="43"/>
      <c r="D9" s="45">
        <v>205.4</v>
      </c>
      <c r="E9" s="43"/>
    </row>
    <row r="10" ht="22.8" customHeight="1" spans="1:5">
      <c r="A10" s="55">
        <v>2010104</v>
      </c>
      <c r="B10" s="60" t="s">
        <v>131</v>
      </c>
      <c r="C10" s="43"/>
      <c r="D10" s="45">
        <v>110</v>
      </c>
      <c r="E10" s="43"/>
    </row>
    <row r="11" ht="22.8" customHeight="1" spans="1:5">
      <c r="A11" s="55">
        <v>2010108</v>
      </c>
      <c r="B11" s="60" t="s">
        <v>132</v>
      </c>
      <c r="C11" s="43"/>
      <c r="D11" s="45">
        <v>112</v>
      </c>
      <c r="E11" s="43"/>
    </row>
    <row r="12" ht="22.8" customHeight="1" spans="1:5">
      <c r="A12" s="55">
        <v>20102</v>
      </c>
      <c r="B12" s="52" t="s">
        <v>133</v>
      </c>
      <c r="C12" s="53"/>
      <c r="D12" s="54">
        <v>742.1173</v>
      </c>
      <c r="E12" s="53"/>
    </row>
    <row r="13" ht="22.8" customHeight="1" spans="1:5">
      <c r="A13" s="55">
        <v>2010201</v>
      </c>
      <c r="B13" s="60" t="s">
        <v>129</v>
      </c>
      <c r="C13" s="43"/>
      <c r="D13" s="45">
        <v>380.7173</v>
      </c>
      <c r="E13" s="43"/>
    </row>
    <row r="14" ht="22.8" customHeight="1" spans="1:5">
      <c r="A14" s="55">
        <v>2010202</v>
      </c>
      <c r="B14" s="60" t="s">
        <v>130</v>
      </c>
      <c r="C14" s="43"/>
      <c r="D14" s="45">
        <v>271.4</v>
      </c>
      <c r="E14" s="43"/>
    </row>
    <row r="15" ht="22.8" customHeight="1" spans="1:5">
      <c r="A15" s="55">
        <v>2010204</v>
      </c>
      <c r="B15" s="60" t="s">
        <v>134</v>
      </c>
      <c r="C15" s="43"/>
      <c r="D15" s="45">
        <v>90</v>
      </c>
      <c r="E15" s="43"/>
    </row>
    <row r="16" ht="22.8" customHeight="1" spans="1:5">
      <c r="A16" s="55">
        <v>20103</v>
      </c>
      <c r="B16" s="52" t="s">
        <v>135</v>
      </c>
      <c r="C16" s="53"/>
      <c r="D16" s="54">
        <v>45943.093</v>
      </c>
      <c r="E16" s="53"/>
    </row>
    <row r="17" ht="22.8" customHeight="1" spans="1:5">
      <c r="A17" s="55">
        <v>2010301</v>
      </c>
      <c r="B17" s="60" t="s">
        <v>129</v>
      </c>
      <c r="C17" s="43"/>
      <c r="D17" s="45">
        <v>18873.189</v>
      </c>
      <c r="E17" s="43"/>
    </row>
    <row r="18" ht="22.8" customHeight="1" spans="1:5">
      <c r="A18" s="55">
        <v>2010302</v>
      </c>
      <c r="B18" s="60" t="s">
        <v>130</v>
      </c>
      <c r="C18" s="43"/>
      <c r="D18" s="45">
        <v>20677.9</v>
      </c>
      <c r="E18" s="43"/>
    </row>
    <row r="19" ht="22.8" customHeight="1" spans="1:5">
      <c r="A19" s="55">
        <v>2010308</v>
      </c>
      <c r="B19" s="60" t="s">
        <v>136</v>
      </c>
      <c r="C19" s="43"/>
      <c r="D19" s="45">
        <v>1392.004</v>
      </c>
      <c r="E19" s="43"/>
    </row>
    <row r="20" ht="22.8" customHeight="1" spans="1:5">
      <c r="A20" s="55">
        <v>2010399</v>
      </c>
      <c r="B20" s="60" t="s">
        <v>137</v>
      </c>
      <c r="C20" s="43"/>
      <c r="D20" s="45">
        <v>5000</v>
      </c>
      <c r="E20" s="43"/>
    </row>
    <row r="21" ht="22.8" customHeight="1" spans="1:5">
      <c r="A21" s="55">
        <v>20104</v>
      </c>
      <c r="B21" s="52" t="s">
        <v>138</v>
      </c>
      <c r="C21" s="53"/>
      <c r="D21" s="54">
        <v>1040.6579</v>
      </c>
      <c r="E21" s="53"/>
    </row>
    <row r="22" ht="22.8" customHeight="1" spans="1:5">
      <c r="A22" s="55">
        <v>2010401</v>
      </c>
      <c r="B22" s="60" t="s">
        <v>129</v>
      </c>
      <c r="C22" s="43"/>
      <c r="D22" s="45">
        <v>335.3979</v>
      </c>
      <c r="E22" s="43"/>
    </row>
    <row r="23" ht="22.8" customHeight="1" spans="1:5">
      <c r="A23" s="55">
        <v>2010402</v>
      </c>
      <c r="B23" s="60" t="s">
        <v>130</v>
      </c>
      <c r="C23" s="43"/>
      <c r="D23" s="45">
        <v>541.26</v>
      </c>
      <c r="E23" s="43"/>
    </row>
    <row r="24" ht="22.8" customHeight="1" spans="1:5">
      <c r="A24" s="55">
        <v>2010408</v>
      </c>
      <c r="B24" s="60" t="s">
        <v>139</v>
      </c>
      <c r="C24" s="43"/>
      <c r="D24" s="45">
        <v>30</v>
      </c>
      <c r="E24" s="43"/>
    </row>
    <row r="25" ht="22.8" customHeight="1" spans="1:5">
      <c r="A25" s="55">
        <v>2010499</v>
      </c>
      <c r="B25" s="60" t="s">
        <v>140</v>
      </c>
      <c r="C25" s="43"/>
      <c r="D25" s="45">
        <v>134</v>
      </c>
      <c r="E25" s="43"/>
    </row>
    <row r="26" ht="22.8" customHeight="1" spans="1:5">
      <c r="A26" s="55">
        <v>20105</v>
      </c>
      <c r="B26" s="52" t="s">
        <v>141</v>
      </c>
      <c r="C26" s="53"/>
      <c r="D26" s="54">
        <v>400.1886</v>
      </c>
      <c r="E26" s="53"/>
    </row>
    <row r="27" ht="22.8" customHeight="1" spans="1:5">
      <c r="A27" s="55">
        <v>2010501</v>
      </c>
      <c r="B27" s="60" t="s">
        <v>129</v>
      </c>
      <c r="C27" s="43"/>
      <c r="D27" s="45">
        <v>231.1886</v>
      </c>
      <c r="E27" s="43"/>
    </row>
    <row r="28" ht="22.8" customHeight="1" spans="1:5">
      <c r="A28" s="55">
        <v>2010502</v>
      </c>
      <c r="B28" s="60" t="s">
        <v>130</v>
      </c>
      <c r="C28" s="43"/>
      <c r="D28" s="45">
        <v>169</v>
      </c>
      <c r="E28" s="43"/>
    </row>
    <row r="29" ht="22.8" customHeight="1" spans="1:5">
      <c r="A29" s="55">
        <v>20106</v>
      </c>
      <c r="B29" s="52" t="s">
        <v>142</v>
      </c>
      <c r="C29" s="53"/>
      <c r="D29" s="54">
        <v>3756.1232</v>
      </c>
      <c r="E29" s="53"/>
    </row>
    <row r="30" ht="22.8" customHeight="1" spans="1:5">
      <c r="A30" s="55">
        <v>2010601</v>
      </c>
      <c r="B30" s="60" t="s">
        <v>129</v>
      </c>
      <c r="C30" s="43"/>
      <c r="D30" s="45">
        <v>1074.3232</v>
      </c>
      <c r="E30" s="43"/>
    </row>
    <row r="31" ht="22.8" customHeight="1" spans="1:5">
      <c r="A31" s="55">
        <v>2010602</v>
      </c>
      <c r="B31" s="60" t="s">
        <v>130</v>
      </c>
      <c r="C31" s="43"/>
      <c r="D31" s="45">
        <v>2681.8</v>
      </c>
      <c r="E31" s="43"/>
    </row>
    <row r="32" ht="22.8" customHeight="1" spans="1:5">
      <c r="A32" s="55">
        <v>20107</v>
      </c>
      <c r="B32" s="52" t="s">
        <v>143</v>
      </c>
      <c r="C32" s="53"/>
      <c r="D32" s="54">
        <v>6460</v>
      </c>
      <c r="E32" s="53"/>
    </row>
    <row r="33" ht="22.8" customHeight="1" spans="1:5">
      <c r="A33" s="55">
        <v>2010702</v>
      </c>
      <c r="B33" s="60" t="s">
        <v>130</v>
      </c>
      <c r="C33" s="43"/>
      <c r="D33" s="45">
        <v>6460</v>
      </c>
      <c r="E33" s="43"/>
    </row>
    <row r="34" ht="22.8" customHeight="1" spans="1:5">
      <c r="A34" s="55">
        <v>20108</v>
      </c>
      <c r="B34" s="52" t="s">
        <v>144</v>
      </c>
      <c r="C34" s="53"/>
      <c r="D34" s="54">
        <v>772.936</v>
      </c>
      <c r="E34" s="53"/>
    </row>
    <row r="35" ht="22.8" customHeight="1" spans="1:5">
      <c r="A35" s="55">
        <v>2010801</v>
      </c>
      <c r="B35" s="60" t="s">
        <v>129</v>
      </c>
      <c r="C35" s="43"/>
      <c r="D35" s="45">
        <v>336.936</v>
      </c>
      <c r="E35" s="43"/>
    </row>
    <row r="36" ht="22.8" customHeight="1" spans="1:5">
      <c r="A36" s="55">
        <v>2010802</v>
      </c>
      <c r="B36" s="60" t="s">
        <v>130</v>
      </c>
      <c r="C36" s="43"/>
      <c r="D36" s="45">
        <v>436</v>
      </c>
      <c r="E36" s="43"/>
    </row>
    <row r="37" ht="22.8" customHeight="1" spans="1:5">
      <c r="A37" s="55">
        <v>20111</v>
      </c>
      <c r="B37" s="52" t="s">
        <v>145</v>
      </c>
      <c r="C37" s="53"/>
      <c r="D37" s="54">
        <v>2611.8635</v>
      </c>
      <c r="E37" s="53"/>
    </row>
    <row r="38" ht="22.8" customHeight="1" spans="1:5">
      <c r="A38" s="55">
        <v>2011101</v>
      </c>
      <c r="B38" s="60" t="s">
        <v>129</v>
      </c>
      <c r="C38" s="43"/>
      <c r="D38" s="45">
        <v>1457.1435</v>
      </c>
      <c r="E38" s="43"/>
    </row>
    <row r="39" ht="22.8" customHeight="1" spans="1:5">
      <c r="A39" s="55">
        <v>2011102</v>
      </c>
      <c r="B39" s="60" t="s">
        <v>130</v>
      </c>
      <c r="C39" s="43"/>
      <c r="D39" s="45">
        <v>1154.72</v>
      </c>
      <c r="E39" s="43"/>
    </row>
    <row r="40" ht="22.8" customHeight="1" spans="1:5">
      <c r="A40" s="55">
        <v>20113</v>
      </c>
      <c r="B40" s="52" t="s">
        <v>146</v>
      </c>
      <c r="C40" s="53"/>
      <c r="D40" s="54">
        <v>459.7404</v>
      </c>
      <c r="E40" s="53"/>
    </row>
    <row r="41" ht="22.8" customHeight="1" spans="1:5">
      <c r="A41" s="55">
        <v>2011301</v>
      </c>
      <c r="B41" s="60" t="s">
        <v>129</v>
      </c>
      <c r="C41" s="43"/>
      <c r="D41" s="45">
        <v>256.3404</v>
      </c>
      <c r="E41" s="43"/>
    </row>
    <row r="42" ht="22.8" customHeight="1" spans="1:5">
      <c r="A42" s="55">
        <v>2011302</v>
      </c>
      <c r="B42" s="60" t="s">
        <v>130</v>
      </c>
      <c r="C42" s="43"/>
      <c r="D42" s="45">
        <v>123.4</v>
      </c>
      <c r="E42" s="43"/>
    </row>
    <row r="43" ht="22.8" customHeight="1" spans="1:5">
      <c r="A43" s="55">
        <v>2011308</v>
      </c>
      <c r="B43" s="60" t="s">
        <v>147</v>
      </c>
      <c r="C43" s="43"/>
      <c r="D43" s="45">
        <v>80</v>
      </c>
      <c r="E43" s="43"/>
    </row>
    <row r="44" ht="22.8" customHeight="1" spans="1:5">
      <c r="A44" s="55">
        <v>20126</v>
      </c>
      <c r="B44" s="52" t="s">
        <v>148</v>
      </c>
      <c r="C44" s="53"/>
      <c r="D44" s="54">
        <v>181.9064</v>
      </c>
      <c r="E44" s="53"/>
    </row>
    <row r="45" ht="22.8" customHeight="1" spans="1:5">
      <c r="A45" s="55">
        <v>2012601</v>
      </c>
      <c r="B45" s="60" t="s">
        <v>129</v>
      </c>
      <c r="C45" s="43"/>
      <c r="D45" s="45">
        <v>73.9064</v>
      </c>
      <c r="E45" s="43"/>
    </row>
    <row r="46" ht="22.8" customHeight="1" spans="1:5">
      <c r="A46" s="55">
        <v>2012602</v>
      </c>
      <c r="B46" s="60" t="s">
        <v>130</v>
      </c>
      <c r="C46" s="43"/>
      <c r="D46" s="45">
        <v>108</v>
      </c>
      <c r="E46" s="43"/>
    </row>
    <row r="47" ht="22.8" customHeight="1" spans="1:5">
      <c r="A47" s="55">
        <v>20128</v>
      </c>
      <c r="B47" s="52" t="s">
        <v>149</v>
      </c>
      <c r="C47" s="53"/>
      <c r="D47" s="54">
        <v>74.4504</v>
      </c>
      <c r="E47" s="53"/>
    </row>
    <row r="48" ht="22.8" customHeight="1" spans="1:5">
      <c r="A48" s="55">
        <v>2012801</v>
      </c>
      <c r="B48" s="60" t="s">
        <v>129</v>
      </c>
      <c r="C48" s="43"/>
      <c r="D48" s="45">
        <v>74.4504</v>
      </c>
      <c r="E48" s="43"/>
    </row>
    <row r="49" ht="22.8" customHeight="1" spans="1:5">
      <c r="A49" s="55">
        <v>20129</v>
      </c>
      <c r="B49" s="52" t="s">
        <v>150</v>
      </c>
      <c r="C49" s="53"/>
      <c r="D49" s="54">
        <v>636.3036</v>
      </c>
      <c r="E49" s="53"/>
    </row>
    <row r="50" ht="22.8" customHeight="1" spans="1:5">
      <c r="A50" s="55">
        <v>2012901</v>
      </c>
      <c r="B50" s="60" t="s">
        <v>129</v>
      </c>
      <c r="C50" s="43"/>
      <c r="D50" s="45">
        <v>122.6736</v>
      </c>
      <c r="E50" s="43"/>
    </row>
    <row r="51" ht="22.8" customHeight="1" spans="1:5">
      <c r="A51" s="55">
        <v>2012902</v>
      </c>
      <c r="B51" s="60" t="s">
        <v>130</v>
      </c>
      <c r="C51" s="43"/>
      <c r="D51" s="45">
        <v>339.16</v>
      </c>
      <c r="E51" s="43"/>
    </row>
    <row r="52" ht="22.8" customHeight="1" spans="1:5">
      <c r="A52" s="55">
        <v>2012999</v>
      </c>
      <c r="B52" s="60" t="s">
        <v>151</v>
      </c>
      <c r="C52" s="43"/>
      <c r="D52" s="45">
        <v>174.47</v>
      </c>
      <c r="E52" s="43"/>
    </row>
    <row r="53" ht="22.8" customHeight="1" spans="1:5">
      <c r="A53" s="55">
        <v>20131</v>
      </c>
      <c r="B53" s="52" t="s">
        <v>152</v>
      </c>
      <c r="C53" s="53"/>
      <c r="D53" s="54">
        <v>890.3451</v>
      </c>
      <c r="E53" s="53"/>
    </row>
    <row r="54" ht="22.8" customHeight="1" spans="1:5">
      <c r="A54" s="55">
        <v>2013101</v>
      </c>
      <c r="B54" s="60" t="s">
        <v>129</v>
      </c>
      <c r="C54" s="43"/>
      <c r="D54" s="45">
        <v>559.8451</v>
      </c>
      <c r="E54" s="43"/>
    </row>
    <row r="55" ht="22.8" customHeight="1" spans="1:5">
      <c r="A55" s="55">
        <v>2013102</v>
      </c>
      <c r="B55" s="60" t="s">
        <v>130</v>
      </c>
      <c r="C55" s="43"/>
      <c r="D55" s="45">
        <v>330.5</v>
      </c>
      <c r="E55" s="43"/>
    </row>
    <row r="56" ht="22.8" customHeight="1" spans="1:5">
      <c r="A56" s="55">
        <v>20132</v>
      </c>
      <c r="B56" s="52" t="s">
        <v>153</v>
      </c>
      <c r="C56" s="53"/>
      <c r="D56" s="54">
        <v>2162.9936</v>
      </c>
      <c r="E56" s="53"/>
    </row>
    <row r="57" ht="22.8" customHeight="1" spans="1:5">
      <c r="A57" s="55">
        <v>2013201</v>
      </c>
      <c r="B57" s="60" t="s">
        <v>129</v>
      </c>
      <c r="C57" s="43"/>
      <c r="D57" s="45">
        <v>507.9936</v>
      </c>
      <c r="E57" s="43"/>
    </row>
    <row r="58" ht="22.8" customHeight="1" spans="1:5">
      <c r="A58" s="55">
        <v>2013202</v>
      </c>
      <c r="B58" s="60" t="s">
        <v>130</v>
      </c>
      <c r="C58" s="43"/>
      <c r="D58" s="45">
        <v>1655</v>
      </c>
      <c r="E58" s="43"/>
    </row>
    <row r="59" ht="22.8" customHeight="1" spans="1:5">
      <c r="A59" s="55">
        <v>20133</v>
      </c>
      <c r="B59" s="52" t="s">
        <v>154</v>
      </c>
      <c r="C59" s="53"/>
      <c r="D59" s="54">
        <v>561.1442</v>
      </c>
      <c r="E59" s="53"/>
    </row>
    <row r="60" ht="22.8" customHeight="1" spans="1:5">
      <c r="A60" s="55">
        <v>2013301</v>
      </c>
      <c r="B60" s="60" t="s">
        <v>129</v>
      </c>
      <c r="C60" s="43"/>
      <c r="D60" s="45">
        <v>219.3442</v>
      </c>
      <c r="E60" s="43"/>
    </row>
    <row r="61" ht="22.8" customHeight="1" spans="1:5">
      <c r="A61" s="55">
        <v>2013302</v>
      </c>
      <c r="B61" s="60" t="s">
        <v>130</v>
      </c>
      <c r="C61" s="43"/>
      <c r="D61" s="45">
        <v>341.8</v>
      </c>
      <c r="E61" s="43"/>
    </row>
    <row r="62" ht="22.8" customHeight="1" spans="1:5">
      <c r="A62" s="55">
        <v>20134</v>
      </c>
      <c r="B62" s="52" t="s">
        <v>155</v>
      </c>
      <c r="C62" s="53"/>
      <c r="D62" s="54">
        <v>409.2565</v>
      </c>
      <c r="E62" s="53"/>
    </row>
    <row r="63" ht="22.8" customHeight="1" spans="1:5">
      <c r="A63" s="55">
        <v>2013401</v>
      </c>
      <c r="B63" s="60" t="s">
        <v>129</v>
      </c>
      <c r="C63" s="43"/>
      <c r="D63" s="45">
        <v>167.8565</v>
      </c>
      <c r="E63" s="43"/>
    </row>
    <row r="64" ht="22.8" customHeight="1" spans="1:5">
      <c r="A64" s="55">
        <v>2013402</v>
      </c>
      <c r="B64" s="60" t="s">
        <v>130</v>
      </c>
      <c r="C64" s="43"/>
      <c r="D64" s="45">
        <v>241.4</v>
      </c>
      <c r="E64" s="43"/>
    </row>
    <row r="65" ht="22.8" customHeight="1" spans="1:5">
      <c r="A65" s="55">
        <v>20135</v>
      </c>
      <c r="B65" s="52" t="s">
        <v>156</v>
      </c>
      <c r="C65" s="53"/>
      <c r="D65" s="54">
        <v>193.7476</v>
      </c>
      <c r="E65" s="53"/>
    </row>
    <row r="66" ht="22.8" customHeight="1" spans="1:5">
      <c r="A66" s="55">
        <v>2013501</v>
      </c>
      <c r="B66" s="60" t="s">
        <v>129</v>
      </c>
      <c r="C66" s="43"/>
      <c r="D66" s="45">
        <v>93.7476</v>
      </c>
      <c r="E66" s="43"/>
    </row>
    <row r="67" ht="22.8" customHeight="1" spans="1:5">
      <c r="A67" s="55">
        <v>2013502</v>
      </c>
      <c r="B67" s="60" t="s">
        <v>130</v>
      </c>
      <c r="C67" s="43"/>
      <c r="D67" s="45">
        <v>100</v>
      </c>
      <c r="E67" s="43"/>
    </row>
    <row r="68" ht="22.8" customHeight="1" spans="1:5">
      <c r="A68" s="55">
        <v>20136</v>
      </c>
      <c r="B68" s="52" t="s">
        <v>157</v>
      </c>
      <c r="C68" s="53"/>
      <c r="D68" s="54">
        <v>1033.68</v>
      </c>
      <c r="E68" s="53"/>
    </row>
    <row r="69" ht="22.8" customHeight="1" spans="1:5">
      <c r="A69" s="55">
        <v>2013601</v>
      </c>
      <c r="B69" s="60" t="s">
        <v>129</v>
      </c>
      <c r="C69" s="43"/>
      <c r="D69" s="45">
        <v>313.68</v>
      </c>
      <c r="E69" s="43"/>
    </row>
    <row r="70" ht="22.8" customHeight="1" spans="1:5">
      <c r="A70" s="55">
        <v>2013602</v>
      </c>
      <c r="B70" s="60" t="s">
        <v>130</v>
      </c>
      <c r="C70" s="43"/>
      <c r="D70" s="45">
        <v>720</v>
      </c>
      <c r="E70" s="43"/>
    </row>
    <row r="71" ht="22.8" customHeight="1" spans="1:5">
      <c r="A71" s="55">
        <v>20137</v>
      </c>
      <c r="B71" s="52" t="s">
        <v>158</v>
      </c>
      <c r="C71" s="53"/>
      <c r="D71" s="54">
        <v>280.2101</v>
      </c>
      <c r="E71" s="53"/>
    </row>
    <row r="72" ht="22.8" customHeight="1" spans="1:5">
      <c r="A72" s="55">
        <v>2013701</v>
      </c>
      <c r="B72" s="60" t="s">
        <v>129</v>
      </c>
      <c r="C72" s="43"/>
      <c r="D72" s="45">
        <v>110.4101</v>
      </c>
      <c r="E72" s="43"/>
    </row>
    <row r="73" ht="22.8" customHeight="1" spans="1:5">
      <c r="A73" s="55">
        <v>2013702</v>
      </c>
      <c r="B73" s="60" t="s">
        <v>130</v>
      </c>
      <c r="C73" s="43"/>
      <c r="D73" s="45">
        <v>169.8</v>
      </c>
      <c r="E73" s="43"/>
    </row>
    <row r="74" ht="22.8" customHeight="1" spans="1:5">
      <c r="A74" s="55">
        <v>20138</v>
      </c>
      <c r="B74" s="52" t="s">
        <v>159</v>
      </c>
      <c r="C74" s="53"/>
      <c r="D74" s="54">
        <v>3598.0243</v>
      </c>
      <c r="E74" s="53"/>
    </row>
    <row r="75" ht="22.8" customHeight="1" spans="1:5">
      <c r="A75" s="55">
        <v>2013801</v>
      </c>
      <c r="B75" s="60" t="s">
        <v>129</v>
      </c>
      <c r="C75" s="43"/>
      <c r="D75" s="45">
        <v>2289.0243</v>
      </c>
      <c r="E75" s="43"/>
    </row>
    <row r="76" ht="22.8" customHeight="1" spans="1:5">
      <c r="A76" s="55">
        <v>2013802</v>
      </c>
      <c r="B76" s="60" t="s">
        <v>130</v>
      </c>
      <c r="C76" s="43"/>
      <c r="D76" s="45">
        <v>1309</v>
      </c>
      <c r="E76" s="43"/>
    </row>
    <row r="77" ht="22.8" customHeight="1" spans="1:5">
      <c r="A77" s="55">
        <v>20199</v>
      </c>
      <c r="B77" s="52" t="s">
        <v>160</v>
      </c>
      <c r="C77" s="53"/>
      <c r="D77" s="54">
        <v>1065.875</v>
      </c>
      <c r="E77" s="53"/>
    </row>
    <row r="78" ht="22.8" customHeight="1" spans="1:5">
      <c r="A78" s="55">
        <v>2019999</v>
      </c>
      <c r="B78" s="60" t="s">
        <v>160</v>
      </c>
      <c r="C78" s="43"/>
      <c r="D78" s="45">
        <v>1065.875</v>
      </c>
      <c r="E78" s="43"/>
    </row>
    <row r="79" ht="22.8" customHeight="1" spans="1:5">
      <c r="A79" s="55">
        <v>203</v>
      </c>
      <c r="B79" s="52" t="s">
        <v>161</v>
      </c>
      <c r="C79" s="53"/>
      <c r="D79" s="54">
        <v>2187</v>
      </c>
      <c r="E79" s="53"/>
    </row>
    <row r="80" ht="22.8" customHeight="1" spans="1:5">
      <c r="A80" s="55">
        <v>20306</v>
      </c>
      <c r="B80" s="52" t="s">
        <v>162</v>
      </c>
      <c r="C80" s="53"/>
      <c r="D80" s="54">
        <v>1836</v>
      </c>
      <c r="E80" s="53"/>
    </row>
    <row r="81" ht="22.8" customHeight="1" spans="1:5">
      <c r="A81" s="55">
        <v>2030603</v>
      </c>
      <c r="B81" s="60" t="s">
        <v>163</v>
      </c>
      <c r="C81" s="43"/>
      <c r="D81" s="45">
        <v>1836</v>
      </c>
      <c r="E81" s="43"/>
    </row>
    <row r="82" ht="22.8" customHeight="1" spans="1:5">
      <c r="A82" s="55">
        <v>20399</v>
      </c>
      <c r="B82" s="52" t="s">
        <v>164</v>
      </c>
      <c r="C82" s="53"/>
      <c r="D82" s="54">
        <v>351</v>
      </c>
      <c r="E82" s="53"/>
    </row>
    <row r="83" ht="22.8" customHeight="1" spans="1:5">
      <c r="A83" s="55">
        <v>2039999</v>
      </c>
      <c r="B83" s="60" t="s">
        <v>164</v>
      </c>
      <c r="C83" s="43"/>
      <c r="D83" s="45">
        <v>351</v>
      </c>
      <c r="E83" s="43"/>
    </row>
    <row r="84" ht="22.8" customHeight="1" spans="1:5">
      <c r="A84" s="55">
        <v>204</v>
      </c>
      <c r="B84" s="52" t="s">
        <v>165</v>
      </c>
      <c r="C84" s="53"/>
      <c r="D84" s="54">
        <v>32019</v>
      </c>
      <c r="E84" s="53"/>
    </row>
    <row r="85" ht="22.8" customHeight="1" spans="1:5">
      <c r="A85" s="55">
        <v>20401</v>
      </c>
      <c r="B85" s="52" t="s">
        <v>166</v>
      </c>
      <c r="C85" s="53"/>
      <c r="D85" s="54">
        <v>44.6</v>
      </c>
      <c r="E85" s="53"/>
    </row>
    <row r="86" ht="22.8" customHeight="1" spans="1:5">
      <c r="A86" s="55">
        <v>2040101</v>
      </c>
      <c r="B86" s="60" t="s">
        <v>166</v>
      </c>
      <c r="C86" s="43"/>
      <c r="D86" s="45">
        <v>44.6</v>
      </c>
      <c r="E86" s="43"/>
    </row>
    <row r="87" ht="22.8" customHeight="1" spans="1:5">
      <c r="A87" s="55">
        <v>20402</v>
      </c>
      <c r="B87" s="52" t="s">
        <v>167</v>
      </c>
      <c r="C87" s="53"/>
      <c r="D87" s="54">
        <v>30890.7933</v>
      </c>
      <c r="E87" s="53"/>
    </row>
    <row r="88" ht="22.8" customHeight="1" spans="1:5">
      <c r="A88" s="55">
        <v>2040201</v>
      </c>
      <c r="B88" s="60" t="s">
        <v>129</v>
      </c>
      <c r="C88" s="43"/>
      <c r="D88" s="45">
        <v>7192.1854</v>
      </c>
      <c r="E88" s="43"/>
    </row>
    <row r="89" ht="22.8" customHeight="1" spans="1:5">
      <c r="A89" s="55">
        <v>2040202</v>
      </c>
      <c r="B89" s="60" t="s">
        <v>130</v>
      </c>
      <c r="C89" s="43"/>
      <c r="D89" s="45">
        <v>17898.28</v>
      </c>
      <c r="E89" s="43"/>
    </row>
    <row r="90" ht="22.8" customHeight="1" spans="1:5">
      <c r="A90" s="55">
        <v>2040219</v>
      </c>
      <c r="B90" s="60" t="s">
        <v>168</v>
      </c>
      <c r="C90" s="43"/>
      <c r="D90" s="45">
        <v>3700</v>
      </c>
      <c r="E90" s="43"/>
    </row>
    <row r="91" ht="22.8" customHeight="1" spans="1:5">
      <c r="A91" s="55">
        <v>2040299</v>
      </c>
      <c r="B91" s="60" t="s">
        <v>169</v>
      </c>
      <c r="C91" s="43"/>
      <c r="D91" s="45">
        <v>2100.3279</v>
      </c>
      <c r="E91" s="43"/>
    </row>
    <row r="92" ht="22.8" customHeight="1" spans="1:5">
      <c r="A92" s="55">
        <v>20406</v>
      </c>
      <c r="B92" s="52" t="s">
        <v>170</v>
      </c>
      <c r="C92" s="53"/>
      <c r="D92" s="54">
        <v>1083.6067</v>
      </c>
      <c r="E92" s="53"/>
    </row>
    <row r="93" ht="22.8" customHeight="1" spans="1:5">
      <c r="A93" s="55">
        <v>2040601</v>
      </c>
      <c r="B93" s="60" t="s">
        <v>129</v>
      </c>
      <c r="C93" s="43"/>
      <c r="D93" s="45">
        <v>648.6067</v>
      </c>
      <c r="E93" s="43"/>
    </row>
    <row r="94" ht="22.8" customHeight="1" spans="1:5">
      <c r="A94" s="55">
        <v>2040602</v>
      </c>
      <c r="B94" s="60" t="s">
        <v>130</v>
      </c>
      <c r="C94" s="43"/>
      <c r="D94" s="45">
        <v>435</v>
      </c>
      <c r="E94" s="43"/>
    </row>
    <row r="95" ht="22.8" customHeight="1" spans="1:5">
      <c r="A95" s="55">
        <v>205</v>
      </c>
      <c r="B95" s="52" t="s">
        <v>171</v>
      </c>
      <c r="C95" s="53"/>
      <c r="D95" s="54">
        <v>153640</v>
      </c>
      <c r="E95" s="53"/>
    </row>
    <row r="96" ht="22.8" customHeight="1" spans="1:5">
      <c r="A96" s="55">
        <v>20501</v>
      </c>
      <c r="B96" s="52" t="s">
        <v>172</v>
      </c>
      <c r="C96" s="53"/>
      <c r="D96" s="54">
        <v>28656.3944</v>
      </c>
      <c r="E96" s="53"/>
    </row>
    <row r="97" ht="22.8" customHeight="1" spans="1:5">
      <c r="A97" s="55">
        <v>2050101</v>
      </c>
      <c r="B97" s="60" t="s">
        <v>129</v>
      </c>
      <c r="C97" s="43"/>
      <c r="D97" s="45">
        <v>1029.4997</v>
      </c>
      <c r="E97" s="43"/>
    </row>
    <row r="98" ht="22.8" customHeight="1" spans="1:5">
      <c r="A98" s="55">
        <v>2050102</v>
      </c>
      <c r="B98" s="60" t="s">
        <v>130</v>
      </c>
      <c r="C98" s="43"/>
      <c r="D98" s="45">
        <v>77</v>
      </c>
      <c r="E98" s="43"/>
    </row>
    <row r="99" ht="22.8" customHeight="1" spans="1:5">
      <c r="A99" s="55">
        <v>2050199</v>
      </c>
      <c r="B99" s="60" t="s">
        <v>173</v>
      </c>
      <c r="C99" s="43"/>
      <c r="D99" s="45">
        <v>27549.8947</v>
      </c>
      <c r="E99" s="43"/>
    </row>
    <row r="100" ht="22.8" customHeight="1" spans="1:5">
      <c r="A100" s="55">
        <v>20502</v>
      </c>
      <c r="B100" s="52" t="s">
        <v>174</v>
      </c>
      <c r="C100" s="53"/>
      <c r="D100" s="54">
        <v>119857.494</v>
      </c>
      <c r="E100" s="53"/>
    </row>
    <row r="101" ht="22.8" customHeight="1" spans="1:5">
      <c r="A101" s="55">
        <v>2050201</v>
      </c>
      <c r="B101" s="60" t="s">
        <v>175</v>
      </c>
      <c r="C101" s="43"/>
      <c r="D101" s="45">
        <v>5612.206</v>
      </c>
      <c r="E101" s="43"/>
    </row>
    <row r="102" ht="22.8" customHeight="1" spans="1:5">
      <c r="A102" s="55">
        <v>2050202</v>
      </c>
      <c r="B102" s="60" t="s">
        <v>176</v>
      </c>
      <c r="C102" s="43"/>
      <c r="D102" s="45">
        <v>31976.2492</v>
      </c>
      <c r="E102" s="43"/>
    </row>
    <row r="103" ht="22.8" customHeight="1" spans="1:5">
      <c r="A103" s="55">
        <v>2050203</v>
      </c>
      <c r="B103" s="60" t="s">
        <v>177</v>
      </c>
      <c r="C103" s="43"/>
      <c r="D103" s="45">
        <v>24113.9508</v>
      </c>
      <c r="E103" s="43"/>
    </row>
    <row r="104" ht="22.8" customHeight="1" spans="1:5">
      <c r="A104" s="55">
        <v>2050204</v>
      </c>
      <c r="B104" s="60" t="s">
        <v>178</v>
      </c>
      <c r="C104" s="43"/>
      <c r="D104" s="45">
        <v>13304.088</v>
      </c>
      <c r="E104" s="43"/>
    </row>
    <row r="105" ht="22.8" customHeight="1" spans="1:5">
      <c r="A105" s="55">
        <v>2050299</v>
      </c>
      <c r="B105" s="60" t="s">
        <v>179</v>
      </c>
      <c r="C105" s="43"/>
      <c r="D105" s="45">
        <v>44851</v>
      </c>
      <c r="E105" s="43"/>
    </row>
    <row r="106" ht="22.8" customHeight="1" spans="1:5">
      <c r="A106" s="55">
        <v>20503</v>
      </c>
      <c r="B106" s="52" t="s">
        <v>180</v>
      </c>
      <c r="C106" s="53"/>
      <c r="D106" s="54">
        <v>3470.7692</v>
      </c>
      <c r="E106" s="53"/>
    </row>
    <row r="107" ht="22.8" customHeight="1" spans="1:5">
      <c r="A107" s="55">
        <v>2050302</v>
      </c>
      <c r="B107" s="60" t="s">
        <v>181</v>
      </c>
      <c r="C107" s="43"/>
      <c r="D107" s="45">
        <v>3439.7692</v>
      </c>
      <c r="E107" s="43"/>
    </row>
    <row r="108" ht="22.8" customHeight="1" spans="1:5">
      <c r="A108" s="55">
        <v>2050303</v>
      </c>
      <c r="B108" s="60" t="s">
        <v>182</v>
      </c>
      <c r="C108" s="43"/>
      <c r="D108" s="45">
        <v>31</v>
      </c>
      <c r="E108" s="43"/>
    </row>
    <row r="109" ht="22.8" customHeight="1" spans="1:5">
      <c r="A109" s="55">
        <v>20507</v>
      </c>
      <c r="B109" s="52" t="s">
        <v>183</v>
      </c>
      <c r="C109" s="53"/>
      <c r="D109" s="54">
        <v>612.1744</v>
      </c>
      <c r="E109" s="53"/>
    </row>
    <row r="110" ht="22.8" customHeight="1" spans="1:5">
      <c r="A110" s="55">
        <v>2050701</v>
      </c>
      <c r="B110" s="60" t="s">
        <v>184</v>
      </c>
      <c r="C110" s="43"/>
      <c r="D110" s="45">
        <v>612.1744</v>
      </c>
      <c r="E110" s="43"/>
    </row>
    <row r="111" ht="22.8" customHeight="1" spans="1:5">
      <c r="A111" s="55">
        <v>20508</v>
      </c>
      <c r="B111" s="52" t="s">
        <v>185</v>
      </c>
      <c r="C111" s="53"/>
      <c r="D111" s="54">
        <v>1043.168</v>
      </c>
      <c r="E111" s="53"/>
    </row>
    <row r="112" ht="22.8" customHeight="1" spans="1:5">
      <c r="A112" s="55">
        <v>2050801</v>
      </c>
      <c r="B112" s="60" t="s">
        <v>186</v>
      </c>
      <c r="C112" s="43"/>
      <c r="D112" s="45">
        <v>672.876</v>
      </c>
      <c r="E112" s="43"/>
    </row>
    <row r="113" ht="22.8" customHeight="1" spans="1:5">
      <c r="A113" s="55">
        <v>2050802</v>
      </c>
      <c r="B113" s="60" t="s">
        <v>187</v>
      </c>
      <c r="C113" s="43"/>
      <c r="D113" s="45">
        <v>370.292</v>
      </c>
      <c r="E113" s="43"/>
    </row>
    <row r="114" ht="22.8" customHeight="1" spans="1:5">
      <c r="A114" s="55">
        <v>206</v>
      </c>
      <c r="B114" s="52" t="s">
        <v>188</v>
      </c>
      <c r="C114" s="53"/>
      <c r="D114" s="54">
        <v>5713</v>
      </c>
      <c r="E114" s="53"/>
    </row>
    <row r="115" ht="22.8" customHeight="1" spans="1:5">
      <c r="A115" s="55">
        <v>20601</v>
      </c>
      <c r="B115" s="52" t="s">
        <v>189</v>
      </c>
      <c r="C115" s="53"/>
      <c r="D115" s="54">
        <v>523.6434</v>
      </c>
      <c r="E115" s="53"/>
    </row>
    <row r="116" ht="22.8" customHeight="1" spans="1:5">
      <c r="A116" s="55">
        <v>2060102</v>
      </c>
      <c r="B116" s="60" t="s">
        <v>130</v>
      </c>
      <c r="C116" s="43"/>
      <c r="D116" s="45">
        <v>24</v>
      </c>
      <c r="E116" s="43"/>
    </row>
    <row r="117" ht="22.8" customHeight="1" spans="1:5">
      <c r="A117" s="55">
        <v>2060199</v>
      </c>
      <c r="B117" s="60" t="s">
        <v>190</v>
      </c>
      <c r="C117" s="43"/>
      <c r="D117" s="45">
        <v>499.6434</v>
      </c>
      <c r="E117" s="43"/>
    </row>
    <row r="118" ht="22.8" customHeight="1" spans="1:5">
      <c r="A118" s="55">
        <v>20607</v>
      </c>
      <c r="B118" s="52" t="s">
        <v>191</v>
      </c>
      <c r="C118" s="53"/>
      <c r="D118" s="54">
        <v>189.3566</v>
      </c>
      <c r="E118" s="53"/>
    </row>
    <row r="119" ht="22.8" customHeight="1" spans="1:5">
      <c r="A119" s="55">
        <v>2060701</v>
      </c>
      <c r="B119" s="60" t="s">
        <v>192</v>
      </c>
      <c r="C119" s="43"/>
      <c r="D119" s="45">
        <v>128.3566</v>
      </c>
      <c r="E119" s="43"/>
    </row>
    <row r="120" ht="22.8" customHeight="1" spans="1:5">
      <c r="A120" s="55">
        <v>2060799</v>
      </c>
      <c r="B120" s="60" t="s">
        <v>193</v>
      </c>
      <c r="C120" s="43"/>
      <c r="D120" s="45">
        <v>61</v>
      </c>
      <c r="E120" s="43"/>
    </row>
    <row r="121" ht="22.8" customHeight="1" spans="1:5">
      <c r="A121" s="55">
        <v>20699</v>
      </c>
      <c r="B121" s="52" t="s">
        <v>194</v>
      </c>
      <c r="C121" s="53"/>
      <c r="D121" s="54">
        <v>5000</v>
      </c>
      <c r="E121" s="53"/>
    </row>
    <row r="122" ht="22.8" customHeight="1" spans="1:5">
      <c r="A122" s="55">
        <v>2069999</v>
      </c>
      <c r="B122" s="60" t="s">
        <v>194</v>
      </c>
      <c r="C122" s="43"/>
      <c r="D122" s="45">
        <v>5000</v>
      </c>
      <c r="E122" s="43"/>
    </row>
    <row r="123" ht="22.8" customHeight="1" spans="1:5">
      <c r="A123" s="55">
        <v>207</v>
      </c>
      <c r="B123" s="52" t="s">
        <v>195</v>
      </c>
      <c r="C123" s="53"/>
      <c r="D123" s="54">
        <v>4199</v>
      </c>
      <c r="E123" s="53"/>
    </row>
    <row r="124" ht="22.8" customHeight="1" spans="1:5">
      <c r="A124" s="55">
        <v>20701</v>
      </c>
      <c r="B124" s="52" t="s">
        <v>196</v>
      </c>
      <c r="C124" s="53"/>
      <c r="D124" s="54">
        <v>1989.9864</v>
      </c>
      <c r="E124" s="53"/>
    </row>
    <row r="125" ht="22.8" customHeight="1" spans="1:5">
      <c r="A125" s="55">
        <v>2070101</v>
      </c>
      <c r="B125" s="60" t="s">
        <v>129</v>
      </c>
      <c r="C125" s="43"/>
      <c r="D125" s="45">
        <v>623.5145</v>
      </c>
      <c r="E125" s="43"/>
    </row>
    <row r="126" ht="22.8" customHeight="1" spans="1:5">
      <c r="A126" s="55">
        <v>2070102</v>
      </c>
      <c r="B126" s="60" t="s">
        <v>130</v>
      </c>
      <c r="C126" s="43"/>
      <c r="D126" s="45">
        <v>354</v>
      </c>
      <c r="E126" s="43"/>
    </row>
    <row r="127" ht="22.8" customHeight="1" spans="1:5">
      <c r="A127" s="55">
        <v>2070104</v>
      </c>
      <c r="B127" s="60" t="s">
        <v>197</v>
      </c>
      <c r="C127" s="43"/>
      <c r="D127" s="45">
        <v>111.3332</v>
      </c>
      <c r="E127" s="43"/>
    </row>
    <row r="128" ht="22.8" customHeight="1" spans="1:5">
      <c r="A128" s="55">
        <v>2070107</v>
      </c>
      <c r="B128" s="60" t="s">
        <v>198</v>
      </c>
      <c r="C128" s="43"/>
      <c r="D128" s="45">
        <v>241.762</v>
      </c>
      <c r="E128" s="43"/>
    </row>
    <row r="129" ht="22.8" customHeight="1" spans="1:5">
      <c r="A129" s="55">
        <v>2070109</v>
      </c>
      <c r="B129" s="60" t="s">
        <v>199</v>
      </c>
      <c r="C129" s="43"/>
      <c r="D129" s="45">
        <v>144.9568</v>
      </c>
      <c r="E129" s="43"/>
    </row>
    <row r="130" ht="22.8" customHeight="1" spans="1:5">
      <c r="A130" s="55">
        <v>2070199</v>
      </c>
      <c r="B130" s="60" t="s">
        <v>200</v>
      </c>
      <c r="C130" s="43"/>
      <c r="D130" s="45">
        <v>514.4199</v>
      </c>
      <c r="E130" s="43"/>
    </row>
    <row r="131" ht="22.8" customHeight="1" spans="1:5">
      <c r="A131" s="55">
        <v>20706</v>
      </c>
      <c r="B131" s="52" t="s">
        <v>201</v>
      </c>
      <c r="C131" s="53"/>
      <c r="D131" s="54">
        <v>72</v>
      </c>
      <c r="E131" s="53"/>
    </row>
    <row r="132" ht="22.8" customHeight="1" spans="1:5">
      <c r="A132" s="55">
        <v>2070607</v>
      </c>
      <c r="B132" s="60" t="s">
        <v>202</v>
      </c>
      <c r="C132" s="43"/>
      <c r="D132" s="45">
        <v>72</v>
      </c>
      <c r="E132" s="43"/>
    </row>
    <row r="133" ht="22.8" customHeight="1" spans="1:5">
      <c r="A133" s="55">
        <v>20708</v>
      </c>
      <c r="B133" s="52" t="s">
        <v>203</v>
      </c>
      <c r="C133" s="53"/>
      <c r="D133" s="54">
        <v>712.0136</v>
      </c>
      <c r="E133" s="53"/>
    </row>
    <row r="134" ht="22.8" customHeight="1" spans="1:5">
      <c r="A134" s="55">
        <v>2070801</v>
      </c>
      <c r="B134" s="60" t="s">
        <v>129</v>
      </c>
      <c r="C134" s="43"/>
      <c r="D134" s="45">
        <v>377.1436</v>
      </c>
      <c r="E134" s="43"/>
    </row>
    <row r="135" ht="22.8" customHeight="1" spans="1:5">
      <c r="A135" s="55">
        <v>2070802</v>
      </c>
      <c r="B135" s="60" t="s">
        <v>130</v>
      </c>
      <c r="C135" s="43"/>
      <c r="D135" s="45">
        <v>334.87</v>
      </c>
      <c r="E135" s="43"/>
    </row>
    <row r="136" ht="22.8" customHeight="1" spans="1:5">
      <c r="A136" s="55">
        <v>20799</v>
      </c>
      <c r="B136" s="52" t="s">
        <v>204</v>
      </c>
      <c r="C136" s="53"/>
      <c r="D136" s="54">
        <v>1425</v>
      </c>
      <c r="E136" s="53"/>
    </row>
    <row r="137" ht="22.8" customHeight="1" spans="1:5">
      <c r="A137" s="55">
        <v>2079999</v>
      </c>
      <c r="B137" s="60" t="s">
        <v>204</v>
      </c>
      <c r="C137" s="43"/>
      <c r="D137" s="45">
        <v>1425</v>
      </c>
      <c r="E137" s="43"/>
    </row>
    <row r="138" ht="22.8" customHeight="1" spans="1:5">
      <c r="A138" s="55">
        <v>208</v>
      </c>
      <c r="B138" s="52" t="s">
        <v>205</v>
      </c>
      <c r="C138" s="53"/>
      <c r="D138" s="54">
        <v>137128</v>
      </c>
      <c r="E138" s="53"/>
    </row>
    <row r="139" ht="22.8" customHeight="1" spans="1:5">
      <c r="A139" s="55">
        <v>20801</v>
      </c>
      <c r="B139" s="52" t="s">
        <v>206</v>
      </c>
      <c r="C139" s="53"/>
      <c r="D139" s="54">
        <v>2506.609</v>
      </c>
      <c r="E139" s="53"/>
    </row>
    <row r="140" ht="22.8" customHeight="1" spans="1:5">
      <c r="A140" s="55">
        <v>2080101</v>
      </c>
      <c r="B140" s="60" t="s">
        <v>129</v>
      </c>
      <c r="C140" s="43"/>
      <c r="D140" s="45">
        <v>889.4086</v>
      </c>
      <c r="E140" s="43"/>
    </row>
    <row r="141" ht="22.8" customHeight="1" spans="1:5">
      <c r="A141" s="55">
        <v>2080102</v>
      </c>
      <c r="B141" s="60" t="s">
        <v>130</v>
      </c>
      <c r="C141" s="43"/>
      <c r="D141" s="45">
        <v>1074.5</v>
      </c>
      <c r="E141" s="43"/>
    </row>
    <row r="142" ht="22.8" customHeight="1" spans="1:5">
      <c r="A142" s="55">
        <v>2080107</v>
      </c>
      <c r="B142" s="60" t="s">
        <v>207</v>
      </c>
      <c r="C142" s="43"/>
      <c r="D142" s="45">
        <v>248</v>
      </c>
      <c r="E142" s="43"/>
    </row>
    <row r="143" ht="22.8" customHeight="1" spans="1:5">
      <c r="A143" s="55">
        <v>2080199</v>
      </c>
      <c r="B143" s="60" t="s">
        <v>208</v>
      </c>
      <c r="C143" s="43"/>
      <c r="D143" s="45">
        <v>294.7004</v>
      </c>
      <c r="E143" s="43"/>
    </row>
    <row r="144" ht="22.8" customHeight="1" spans="1:5">
      <c r="A144" s="55">
        <v>20802</v>
      </c>
      <c r="B144" s="52" t="s">
        <v>209</v>
      </c>
      <c r="C144" s="53"/>
      <c r="D144" s="54">
        <v>3476.5245</v>
      </c>
      <c r="E144" s="53"/>
    </row>
    <row r="145" ht="22.8" customHeight="1" spans="1:5">
      <c r="A145" s="55">
        <v>2080201</v>
      </c>
      <c r="B145" s="60" t="s">
        <v>129</v>
      </c>
      <c r="C145" s="43"/>
      <c r="D145" s="45">
        <v>276.9138</v>
      </c>
      <c r="E145" s="43"/>
    </row>
    <row r="146" ht="22.8" customHeight="1" spans="1:5">
      <c r="A146" s="55">
        <v>2080202</v>
      </c>
      <c r="B146" s="60" t="s">
        <v>130</v>
      </c>
      <c r="C146" s="43"/>
      <c r="D146" s="45">
        <v>465.55</v>
      </c>
      <c r="E146" s="43"/>
    </row>
    <row r="147" ht="22.8" customHeight="1" spans="1:5">
      <c r="A147" s="55">
        <v>2080208</v>
      </c>
      <c r="B147" s="60" t="s">
        <v>210</v>
      </c>
      <c r="C147" s="43"/>
      <c r="D147" s="45">
        <v>1738</v>
      </c>
      <c r="E147" s="43"/>
    </row>
    <row r="148" ht="22.8" customHeight="1" spans="1:5">
      <c r="A148" s="55">
        <v>2080299</v>
      </c>
      <c r="B148" s="60" t="s">
        <v>211</v>
      </c>
      <c r="C148" s="43"/>
      <c r="D148" s="45">
        <v>996.0607</v>
      </c>
      <c r="E148" s="43"/>
    </row>
    <row r="149" ht="22.8" customHeight="1" spans="1:5">
      <c r="A149" s="55">
        <v>20805</v>
      </c>
      <c r="B149" s="52" t="s">
        <v>212</v>
      </c>
      <c r="C149" s="53"/>
      <c r="D149" s="54">
        <v>43683.7746</v>
      </c>
      <c r="E149" s="53"/>
    </row>
    <row r="150" ht="22.8" customHeight="1" spans="1:5">
      <c r="A150" s="55">
        <v>2080505</v>
      </c>
      <c r="B150" s="60" t="s">
        <v>213</v>
      </c>
      <c r="C150" s="43"/>
      <c r="D150" s="45">
        <v>21233.7746</v>
      </c>
      <c r="E150" s="43"/>
    </row>
    <row r="151" ht="22.8" customHeight="1" spans="1:5">
      <c r="A151" s="55">
        <v>2080506</v>
      </c>
      <c r="B151" s="60" t="s">
        <v>214</v>
      </c>
      <c r="C151" s="43"/>
      <c r="D151" s="45">
        <v>3450</v>
      </c>
      <c r="E151" s="43"/>
    </row>
    <row r="152" ht="22.8" customHeight="1" spans="1:5">
      <c r="A152" s="55">
        <v>2080507</v>
      </c>
      <c r="B152" s="60" t="s">
        <v>215</v>
      </c>
      <c r="C152" s="43"/>
      <c r="D152" s="45">
        <v>19000</v>
      </c>
      <c r="E152" s="43"/>
    </row>
    <row r="153" ht="22.8" customHeight="1" spans="1:5">
      <c r="A153" s="55">
        <v>20807</v>
      </c>
      <c r="B153" s="52" t="s">
        <v>216</v>
      </c>
      <c r="C153" s="53"/>
      <c r="D153" s="54">
        <v>3900</v>
      </c>
      <c r="E153" s="53"/>
    </row>
    <row r="154" ht="22.8" customHeight="1" spans="1:5">
      <c r="A154" s="55">
        <v>2080799</v>
      </c>
      <c r="B154" s="60" t="s">
        <v>217</v>
      </c>
      <c r="C154" s="43"/>
      <c r="D154" s="45">
        <v>3900</v>
      </c>
      <c r="E154" s="43"/>
    </row>
    <row r="155" ht="22.8" customHeight="1" spans="1:5">
      <c r="A155" s="55">
        <v>20808</v>
      </c>
      <c r="B155" s="52" t="s">
        <v>218</v>
      </c>
      <c r="C155" s="53"/>
      <c r="D155" s="54">
        <v>14341.8576</v>
      </c>
      <c r="E155" s="53"/>
    </row>
    <row r="156" ht="22.8" customHeight="1" spans="1:5">
      <c r="A156" s="55">
        <v>2080801</v>
      </c>
      <c r="B156" s="60" t="s">
        <v>219</v>
      </c>
      <c r="C156" s="43"/>
      <c r="D156" s="45">
        <v>1461.8576</v>
      </c>
      <c r="E156" s="43"/>
    </row>
    <row r="157" ht="22.8" customHeight="1" spans="1:5">
      <c r="A157" s="55">
        <v>2080802</v>
      </c>
      <c r="B157" s="60" t="s">
        <v>220</v>
      </c>
      <c r="C157" s="43"/>
      <c r="D157" s="45">
        <v>190</v>
      </c>
      <c r="E157" s="43"/>
    </row>
    <row r="158" ht="22.8" customHeight="1" spans="1:5">
      <c r="A158" s="55">
        <v>2080805</v>
      </c>
      <c r="B158" s="60" t="s">
        <v>221</v>
      </c>
      <c r="C158" s="43"/>
      <c r="D158" s="45">
        <v>1000</v>
      </c>
      <c r="E158" s="43"/>
    </row>
    <row r="159" ht="22.8" customHeight="1" spans="1:5">
      <c r="A159" s="55">
        <v>2080899</v>
      </c>
      <c r="B159" s="60" t="s">
        <v>222</v>
      </c>
      <c r="C159" s="43"/>
      <c r="D159" s="45">
        <v>11690</v>
      </c>
      <c r="E159" s="43"/>
    </row>
    <row r="160" ht="22.8" customHeight="1" spans="1:5">
      <c r="A160" s="55">
        <v>20809</v>
      </c>
      <c r="B160" s="52" t="s">
        <v>223</v>
      </c>
      <c r="C160" s="53"/>
      <c r="D160" s="54">
        <v>2120</v>
      </c>
      <c r="E160" s="53"/>
    </row>
    <row r="161" ht="22.8" customHeight="1" spans="1:5">
      <c r="A161" s="55">
        <v>2080901</v>
      </c>
      <c r="B161" s="60" t="s">
        <v>224</v>
      </c>
      <c r="C161" s="43"/>
      <c r="D161" s="45">
        <v>1270</v>
      </c>
      <c r="E161" s="43"/>
    </row>
    <row r="162" ht="22.8" customHeight="1" spans="1:5">
      <c r="A162" s="55">
        <v>2080902</v>
      </c>
      <c r="B162" s="60" t="s">
        <v>225</v>
      </c>
      <c r="C162" s="43"/>
      <c r="D162" s="45">
        <v>200</v>
      </c>
      <c r="E162" s="43"/>
    </row>
    <row r="163" ht="22.8" customHeight="1" spans="1:5">
      <c r="A163" s="55">
        <v>2080905</v>
      </c>
      <c r="B163" s="60" t="s">
        <v>226</v>
      </c>
      <c r="C163" s="43"/>
      <c r="D163" s="45">
        <v>530</v>
      </c>
      <c r="E163" s="43"/>
    </row>
    <row r="164" ht="22.8" customHeight="1" spans="1:5">
      <c r="A164" s="55">
        <v>2080999</v>
      </c>
      <c r="B164" s="60" t="s">
        <v>227</v>
      </c>
      <c r="C164" s="43"/>
      <c r="D164" s="45">
        <v>120</v>
      </c>
      <c r="E164" s="43"/>
    </row>
    <row r="165" ht="22.8" customHeight="1" spans="1:5">
      <c r="A165" s="55">
        <v>20810</v>
      </c>
      <c r="B165" s="52" t="s">
        <v>228</v>
      </c>
      <c r="C165" s="53"/>
      <c r="D165" s="54">
        <v>1816</v>
      </c>
      <c r="E165" s="53"/>
    </row>
    <row r="166" ht="22.8" customHeight="1" spans="1:5">
      <c r="A166" s="55">
        <v>2081001</v>
      </c>
      <c r="B166" s="60" t="s">
        <v>229</v>
      </c>
      <c r="C166" s="43"/>
      <c r="D166" s="45">
        <v>890</v>
      </c>
      <c r="E166" s="43"/>
    </row>
    <row r="167" ht="22.8" customHeight="1" spans="1:5">
      <c r="A167" s="55">
        <v>2081002</v>
      </c>
      <c r="B167" s="60" t="s">
        <v>230</v>
      </c>
      <c r="C167" s="43"/>
      <c r="D167" s="45">
        <v>642</v>
      </c>
      <c r="E167" s="43"/>
    </row>
    <row r="168" ht="22.8" customHeight="1" spans="1:5">
      <c r="A168" s="55">
        <v>2081006</v>
      </c>
      <c r="B168" s="60" t="s">
        <v>231</v>
      </c>
      <c r="C168" s="43"/>
      <c r="D168" s="45">
        <v>255</v>
      </c>
      <c r="E168" s="43"/>
    </row>
    <row r="169" ht="22.8" customHeight="1" spans="1:5">
      <c r="A169" s="55">
        <v>2081099</v>
      </c>
      <c r="B169" s="60" t="s">
        <v>232</v>
      </c>
      <c r="C169" s="43"/>
      <c r="D169" s="45">
        <v>29</v>
      </c>
      <c r="E169" s="43"/>
    </row>
    <row r="170" ht="22.8" customHeight="1" spans="1:5">
      <c r="A170" s="55">
        <v>20811</v>
      </c>
      <c r="B170" s="52" t="s">
        <v>233</v>
      </c>
      <c r="C170" s="53"/>
      <c r="D170" s="54">
        <v>3355.2472</v>
      </c>
      <c r="E170" s="53"/>
    </row>
    <row r="171" ht="22.8" customHeight="1" spans="1:5">
      <c r="A171" s="55">
        <v>2081101</v>
      </c>
      <c r="B171" s="60" t="s">
        <v>129</v>
      </c>
      <c r="C171" s="43"/>
      <c r="D171" s="45">
        <v>62.2472</v>
      </c>
      <c r="E171" s="43"/>
    </row>
    <row r="172" ht="22.8" customHeight="1" spans="1:5">
      <c r="A172" s="55">
        <v>2081102</v>
      </c>
      <c r="B172" s="60" t="s">
        <v>130</v>
      </c>
      <c r="C172" s="43"/>
      <c r="D172" s="45">
        <v>68</v>
      </c>
      <c r="E172" s="43"/>
    </row>
    <row r="173" ht="22.8" customHeight="1" spans="1:5">
      <c r="A173" s="55">
        <v>2081104</v>
      </c>
      <c r="B173" s="60" t="s">
        <v>234</v>
      </c>
      <c r="C173" s="43"/>
      <c r="D173" s="45">
        <v>100</v>
      </c>
      <c r="E173" s="43"/>
    </row>
    <row r="174" ht="22.8" customHeight="1" spans="1:5">
      <c r="A174" s="55">
        <v>2081105</v>
      </c>
      <c r="B174" s="60" t="s">
        <v>235</v>
      </c>
      <c r="C174" s="43"/>
      <c r="D174" s="45">
        <v>50</v>
      </c>
      <c r="E174" s="43"/>
    </row>
    <row r="175" ht="22.8" customHeight="1" spans="1:5">
      <c r="A175" s="55">
        <v>2081107</v>
      </c>
      <c r="B175" s="60" t="s">
        <v>236</v>
      </c>
      <c r="C175" s="43"/>
      <c r="D175" s="45">
        <v>2825</v>
      </c>
      <c r="E175" s="43"/>
    </row>
    <row r="176" ht="22.8" customHeight="1" spans="1:5">
      <c r="A176" s="55">
        <v>2081199</v>
      </c>
      <c r="B176" s="60" t="s">
        <v>237</v>
      </c>
      <c r="C176" s="43"/>
      <c r="D176" s="45">
        <v>250</v>
      </c>
      <c r="E176" s="43"/>
    </row>
    <row r="177" ht="22.8" customHeight="1" spans="1:5">
      <c r="A177" s="55">
        <v>20819</v>
      </c>
      <c r="B177" s="52" t="s">
        <v>238</v>
      </c>
      <c r="C177" s="53"/>
      <c r="D177" s="54">
        <v>10270</v>
      </c>
      <c r="E177" s="53"/>
    </row>
    <row r="178" ht="22.8" customHeight="1" spans="1:5">
      <c r="A178" s="55">
        <v>2081901</v>
      </c>
      <c r="B178" s="60" t="s">
        <v>239</v>
      </c>
      <c r="C178" s="43"/>
      <c r="D178" s="45">
        <v>1780</v>
      </c>
      <c r="E178" s="43"/>
    </row>
    <row r="179" ht="22.8" customHeight="1" spans="1:5">
      <c r="A179" s="55">
        <v>2081902</v>
      </c>
      <c r="B179" s="60" t="s">
        <v>240</v>
      </c>
      <c r="C179" s="43"/>
      <c r="D179" s="45">
        <v>8490</v>
      </c>
      <c r="E179" s="43"/>
    </row>
    <row r="180" ht="22.8" customHeight="1" spans="1:5">
      <c r="A180" s="55">
        <v>20820</v>
      </c>
      <c r="B180" s="52" t="s">
        <v>241</v>
      </c>
      <c r="C180" s="53"/>
      <c r="D180" s="54">
        <v>2860</v>
      </c>
      <c r="E180" s="53"/>
    </row>
    <row r="181" ht="22.8" customHeight="1" spans="1:5">
      <c r="A181" s="55">
        <v>2082001</v>
      </c>
      <c r="B181" s="60" t="s">
        <v>242</v>
      </c>
      <c r="C181" s="43"/>
      <c r="D181" s="45">
        <v>2730</v>
      </c>
      <c r="E181" s="43"/>
    </row>
    <row r="182" ht="22.8" customHeight="1" spans="1:5">
      <c r="A182" s="55">
        <v>2082002</v>
      </c>
      <c r="B182" s="60" t="s">
        <v>243</v>
      </c>
      <c r="C182" s="43"/>
      <c r="D182" s="45">
        <v>130</v>
      </c>
      <c r="E182" s="43"/>
    </row>
    <row r="183" ht="22.8" customHeight="1" spans="1:5">
      <c r="A183" s="55">
        <v>20821</v>
      </c>
      <c r="B183" s="52" t="s">
        <v>244</v>
      </c>
      <c r="C183" s="53"/>
      <c r="D183" s="54">
        <v>6280</v>
      </c>
      <c r="E183" s="53"/>
    </row>
    <row r="184" ht="22.8" customHeight="1" spans="1:5">
      <c r="A184" s="55">
        <v>2082102</v>
      </c>
      <c r="B184" s="60" t="s">
        <v>245</v>
      </c>
      <c r="C184" s="43"/>
      <c r="D184" s="45">
        <v>6280</v>
      </c>
      <c r="E184" s="43"/>
    </row>
    <row r="185" ht="22.8" customHeight="1" spans="1:5">
      <c r="A185" s="55">
        <v>21372</v>
      </c>
      <c r="B185" s="52" t="s">
        <v>246</v>
      </c>
      <c r="C185" s="53"/>
      <c r="D185" s="54">
        <v>0</v>
      </c>
      <c r="E185" s="53"/>
    </row>
    <row r="186" ht="22.8" customHeight="1" spans="1:5">
      <c r="A186" s="55">
        <v>2137201</v>
      </c>
      <c r="B186" s="60" t="s">
        <v>247</v>
      </c>
      <c r="C186" s="43"/>
      <c r="D186" s="45">
        <v>0</v>
      </c>
      <c r="E186" s="43"/>
    </row>
    <row r="187" ht="22.8" customHeight="1" spans="1:5">
      <c r="A187" s="55">
        <v>20826</v>
      </c>
      <c r="B187" s="52" t="s">
        <v>248</v>
      </c>
      <c r="C187" s="53"/>
      <c r="D187" s="54">
        <v>33091.9</v>
      </c>
      <c r="E187" s="53"/>
    </row>
    <row r="188" ht="22.8" customHeight="1" spans="1:5">
      <c r="A188" s="55">
        <v>2082601</v>
      </c>
      <c r="B188" s="60" t="s">
        <v>249</v>
      </c>
      <c r="C188" s="43"/>
      <c r="D188" s="45">
        <v>630.9</v>
      </c>
      <c r="E188" s="43"/>
    </row>
    <row r="189" ht="22.8" customHeight="1" spans="1:5">
      <c r="A189" s="55">
        <v>2082602</v>
      </c>
      <c r="B189" s="60" t="s">
        <v>250</v>
      </c>
      <c r="C189" s="43"/>
      <c r="D189" s="45">
        <v>32461</v>
      </c>
      <c r="E189" s="43"/>
    </row>
    <row r="190" ht="22.8" customHeight="1" spans="1:5">
      <c r="A190" s="55">
        <v>20827</v>
      </c>
      <c r="B190" s="52" t="s">
        <v>251</v>
      </c>
      <c r="C190" s="53"/>
      <c r="D190" s="54">
        <v>820.0114</v>
      </c>
      <c r="E190" s="53"/>
    </row>
    <row r="191" ht="22.8" customHeight="1" spans="1:5">
      <c r="A191" s="55">
        <v>2082701</v>
      </c>
      <c r="B191" s="60" t="s">
        <v>252</v>
      </c>
      <c r="C191" s="43"/>
      <c r="D191" s="45">
        <v>371.9275</v>
      </c>
      <c r="E191" s="43"/>
    </row>
    <row r="192" ht="22.8" customHeight="1" spans="1:5">
      <c r="A192" s="55">
        <v>2082702</v>
      </c>
      <c r="B192" s="60" t="s">
        <v>253</v>
      </c>
      <c r="C192" s="43"/>
      <c r="D192" s="45">
        <v>448.0839</v>
      </c>
      <c r="E192" s="43"/>
    </row>
    <row r="193" ht="22.8" customHeight="1" spans="1:5">
      <c r="A193" s="55">
        <v>20828</v>
      </c>
      <c r="B193" s="52" t="s">
        <v>254</v>
      </c>
      <c r="C193" s="53"/>
      <c r="D193" s="54">
        <v>445.2757</v>
      </c>
      <c r="E193" s="53"/>
    </row>
    <row r="194" ht="22.8" customHeight="1" spans="1:5">
      <c r="A194" s="55">
        <v>2082801</v>
      </c>
      <c r="B194" s="60" t="s">
        <v>129</v>
      </c>
      <c r="C194" s="43"/>
      <c r="D194" s="45">
        <v>185.4757</v>
      </c>
      <c r="E194" s="43"/>
    </row>
    <row r="195" ht="22.8" customHeight="1" spans="1:5">
      <c r="A195" s="55">
        <v>2082802</v>
      </c>
      <c r="B195" s="60" t="s">
        <v>130</v>
      </c>
      <c r="C195" s="43"/>
      <c r="D195" s="45">
        <v>209.8</v>
      </c>
      <c r="E195" s="43"/>
    </row>
    <row r="196" ht="22.8" customHeight="1" spans="1:5">
      <c r="A196" s="55">
        <v>2082804</v>
      </c>
      <c r="B196" s="60" t="s">
        <v>255</v>
      </c>
      <c r="C196" s="43"/>
      <c r="D196" s="45">
        <v>50</v>
      </c>
      <c r="E196" s="43"/>
    </row>
    <row r="197" ht="22.8" customHeight="1" spans="1:5">
      <c r="A197" s="55">
        <v>20899</v>
      </c>
      <c r="B197" s="52" t="s">
        <v>256</v>
      </c>
      <c r="C197" s="53"/>
      <c r="D197" s="54">
        <v>8160.8</v>
      </c>
      <c r="E197" s="53"/>
    </row>
    <row r="198" ht="22.8" customHeight="1" spans="1:5">
      <c r="A198" s="55">
        <v>2089999</v>
      </c>
      <c r="B198" s="60" t="s">
        <v>256</v>
      </c>
      <c r="C198" s="43"/>
      <c r="D198" s="45">
        <v>8160.8</v>
      </c>
      <c r="E198" s="43"/>
    </row>
    <row r="199" ht="22.8" customHeight="1" spans="1:5">
      <c r="A199" s="55">
        <v>209</v>
      </c>
      <c r="B199" s="52" t="s">
        <v>257</v>
      </c>
      <c r="C199" s="53"/>
      <c r="D199" s="54">
        <v>0</v>
      </c>
      <c r="E199" s="53"/>
    </row>
    <row r="200" ht="22.8" customHeight="1" spans="1:5">
      <c r="A200" s="55">
        <v>20910</v>
      </c>
      <c r="B200" s="52" t="s">
        <v>258</v>
      </c>
      <c r="C200" s="53"/>
      <c r="D200" s="54">
        <v>0</v>
      </c>
      <c r="E200" s="53"/>
    </row>
    <row r="201" ht="22.8" customHeight="1" spans="1:5">
      <c r="A201" s="55">
        <v>2091099</v>
      </c>
      <c r="B201" s="60" t="s">
        <v>259</v>
      </c>
      <c r="C201" s="43"/>
      <c r="D201" s="45">
        <v>0</v>
      </c>
      <c r="E201" s="43"/>
    </row>
    <row r="202" ht="22.8" customHeight="1" spans="1:5">
      <c r="A202" s="55">
        <v>20911</v>
      </c>
      <c r="B202" s="52" t="s">
        <v>260</v>
      </c>
      <c r="C202" s="53"/>
      <c r="D202" s="54">
        <v>0</v>
      </c>
      <c r="E202" s="53"/>
    </row>
    <row r="203" ht="22.8" customHeight="1" spans="1:5">
      <c r="A203" s="55">
        <v>2091199</v>
      </c>
      <c r="B203" s="60" t="s">
        <v>261</v>
      </c>
      <c r="C203" s="43"/>
      <c r="D203" s="45">
        <v>0</v>
      </c>
      <c r="E203" s="43"/>
    </row>
    <row r="204" ht="22.8" customHeight="1" spans="1:5">
      <c r="A204" s="55">
        <v>210</v>
      </c>
      <c r="B204" s="52" t="s">
        <v>262</v>
      </c>
      <c r="C204" s="53"/>
      <c r="D204" s="54">
        <v>115331</v>
      </c>
      <c r="E204" s="53"/>
    </row>
    <row r="205" ht="22.8" customHeight="1" spans="1:5">
      <c r="A205" s="55">
        <v>21001</v>
      </c>
      <c r="B205" s="52" t="s">
        <v>263</v>
      </c>
      <c r="C205" s="53"/>
      <c r="D205" s="54">
        <v>3231.4834</v>
      </c>
      <c r="E205" s="53"/>
    </row>
    <row r="206" ht="22.8" customHeight="1" spans="1:5">
      <c r="A206" s="55">
        <v>2100101</v>
      </c>
      <c r="B206" s="60" t="s">
        <v>129</v>
      </c>
      <c r="C206" s="43"/>
      <c r="D206" s="45">
        <v>710.1308</v>
      </c>
      <c r="E206" s="43"/>
    </row>
    <row r="207" ht="22.8" customHeight="1" spans="1:5">
      <c r="A207" s="55">
        <v>2100102</v>
      </c>
      <c r="B207" s="60" t="s">
        <v>130</v>
      </c>
      <c r="C207" s="43"/>
      <c r="D207" s="45">
        <v>616</v>
      </c>
      <c r="E207" s="43"/>
    </row>
    <row r="208" ht="22.8" customHeight="1" spans="1:5">
      <c r="A208" s="55">
        <v>2100199</v>
      </c>
      <c r="B208" s="60" t="s">
        <v>264</v>
      </c>
      <c r="C208" s="43"/>
      <c r="D208" s="45">
        <v>1905.3526</v>
      </c>
      <c r="E208" s="43"/>
    </row>
    <row r="209" ht="22.8" customHeight="1" spans="1:5">
      <c r="A209" s="55">
        <v>21002</v>
      </c>
      <c r="B209" s="52" t="s">
        <v>265</v>
      </c>
      <c r="C209" s="53"/>
      <c r="D209" s="54">
        <v>1540</v>
      </c>
      <c r="E209" s="53"/>
    </row>
    <row r="210" ht="22.8" customHeight="1" spans="1:5">
      <c r="A210" s="55">
        <v>2100202</v>
      </c>
      <c r="B210" s="60" t="s">
        <v>266</v>
      </c>
      <c r="C210" s="43"/>
      <c r="D210" s="45">
        <v>740</v>
      </c>
      <c r="E210" s="43"/>
    </row>
    <row r="211" ht="22.8" customHeight="1" spans="1:5">
      <c r="A211" s="55">
        <v>2100299</v>
      </c>
      <c r="B211" s="60" t="s">
        <v>267</v>
      </c>
      <c r="C211" s="43"/>
      <c r="D211" s="45">
        <v>800</v>
      </c>
      <c r="E211" s="43"/>
    </row>
    <row r="212" ht="22.8" customHeight="1" spans="1:5">
      <c r="A212" s="55">
        <v>21003</v>
      </c>
      <c r="B212" s="52" t="s">
        <v>268</v>
      </c>
      <c r="C212" s="53"/>
      <c r="D212" s="54">
        <v>10546</v>
      </c>
      <c r="E212" s="53"/>
    </row>
    <row r="213" ht="22.8" customHeight="1" spans="1:5">
      <c r="A213" s="55">
        <v>2100399</v>
      </c>
      <c r="B213" s="60" t="s">
        <v>269</v>
      </c>
      <c r="C213" s="43"/>
      <c r="D213" s="45">
        <v>10546</v>
      </c>
      <c r="E213" s="43"/>
    </row>
    <row r="214" ht="22.8" customHeight="1" spans="1:5">
      <c r="A214" s="55">
        <v>21004</v>
      </c>
      <c r="B214" s="52" t="s">
        <v>270</v>
      </c>
      <c r="C214" s="53"/>
      <c r="D214" s="54">
        <v>21533.7344</v>
      </c>
      <c r="E214" s="53"/>
    </row>
    <row r="215" ht="22.8" customHeight="1" spans="1:5">
      <c r="A215" s="55">
        <v>2100401</v>
      </c>
      <c r="B215" s="60" t="s">
        <v>271</v>
      </c>
      <c r="C215" s="43"/>
      <c r="D215" s="45">
        <v>1595.8288</v>
      </c>
      <c r="E215" s="43"/>
    </row>
    <row r="216" ht="22.8" customHeight="1" spans="1:5">
      <c r="A216" s="55">
        <v>2100402</v>
      </c>
      <c r="B216" s="60" t="s">
        <v>272</v>
      </c>
      <c r="C216" s="43"/>
      <c r="D216" s="45">
        <v>145.07</v>
      </c>
      <c r="E216" s="43"/>
    </row>
    <row r="217" ht="22.8" customHeight="1" spans="1:5">
      <c r="A217" s="55">
        <v>2100403</v>
      </c>
      <c r="B217" s="60" t="s">
        <v>273</v>
      </c>
      <c r="C217" s="43"/>
      <c r="D217" s="45">
        <v>1410.0356</v>
      </c>
      <c r="E217" s="43"/>
    </row>
    <row r="218" ht="22.8" customHeight="1" spans="1:5">
      <c r="A218" s="55">
        <v>2100404</v>
      </c>
      <c r="B218" s="60" t="s">
        <v>274</v>
      </c>
      <c r="C218" s="43"/>
      <c r="D218" s="45">
        <v>400</v>
      </c>
      <c r="E218" s="43"/>
    </row>
    <row r="219" ht="22.8" customHeight="1" spans="1:5">
      <c r="A219" s="55">
        <v>2100408</v>
      </c>
      <c r="B219" s="60" t="s">
        <v>275</v>
      </c>
      <c r="C219" s="43"/>
      <c r="D219" s="45">
        <v>9456</v>
      </c>
      <c r="E219" s="43"/>
    </row>
    <row r="220" ht="22.8" customHeight="1" spans="1:5">
      <c r="A220" s="55">
        <v>2100409</v>
      </c>
      <c r="B220" s="60" t="s">
        <v>276</v>
      </c>
      <c r="C220" s="43"/>
      <c r="D220" s="45">
        <v>370.8</v>
      </c>
      <c r="E220" s="43"/>
    </row>
    <row r="221" ht="22.8" customHeight="1" spans="1:5">
      <c r="A221" s="55">
        <v>2100410</v>
      </c>
      <c r="B221" s="60" t="s">
        <v>277</v>
      </c>
      <c r="C221" s="43"/>
      <c r="D221" s="45">
        <v>8000</v>
      </c>
      <c r="E221" s="43"/>
    </row>
    <row r="222" ht="22.8" customHeight="1" spans="1:5">
      <c r="A222" s="55">
        <v>2100499</v>
      </c>
      <c r="B222" s="60" t="s">
        <v>278</v>
      </c>
      <c r="C222" s="43"/>
      <c r="D222" s="45">
        <v>156</v>
      </c>
      <c r="E222" s="43"/>
    </row>
    <row r="223" ht="22.8" customHeight="1" spans="1:5">
      <c r="A223" s="55">
        <v>21007</v>
      </c>
      <c r="B223" s="52" t="s">
        <v>279</v>
      </c>
      <c r="C223" s="53"/>
      <c r="D223" s="54">
        <v>3892</v>
      </c>
      <c r="E223" s="53"/>
    </row>
    <row r="224" ht="22.8" customHeight="1" spans="1:5">
      <c r="A224" s="55">
        <v>2100716</v>
      </c>
      <c r="B224" s="60" t="s">
        <v>280</v>
      </c>
      <c r="C224" s="43"/>
      <c r="D224" s="45">
        <v>50</v>
      </c>
      <c r="E224" s="43"/>
    </row>
    <row r="225" ht="22.8" customHeight="1" spans="1:5">
      <c r="A225" s="55">
        <v>2100799</v>
      </c>
      <c r="B225" s="60" t="s">
        <v>281</v>
      </c>
      <c r="C225" s="43"/>
      <c r="D225" s="45">
        <v>3842</v>
      </c>
      <c r="E225" s="43"/>
    </row>
    <row r="226" ht="22.8" customHeight="1" spans="1:5">
      <c r="A226" s="55">
        <v>21011</v>
      </c>
      <c r="B226" s="52" t="s">
        <v>282</v>
      </c>
      <c r="C226" s="53"/>
      <c r="D226" s="54">
        <v>5967.1944</v>
      </c>
      <c r="E226" s="53"/>
    </row>
    <row r="227" ht="22.8" customHeight="1" spans="1:5">
      <c r="A227" s="55">
        <v>2101101</v>
      </c>
      <c r="B227" s="60" t="s">
        <v>283</v>
      </c>
      <c r="C227" s="43"/>
      <c r="D227" s="45">
        <v>1960.9138</v>
      </c>
      <c r="E227" s="43"/>
    </row>
    <row r="228" ht="22.8" customHeight="1" spans="1:5">
      <c r="A228" s="55">
        <v>2101102</v>
      </c>
      <c r="B228" s="60" t="s">
        <v>284</v>
      </c>
      <c r="C228" s="43"/>
      <c r="D228" s="45">
        <v>4006.2806</v>
      </c>
      <c r="E228" s="43"/>
    </row>
    <row r="229" ht="22.8" customHeight="1" spans="1:5">
      <c r="A229" s="55">
        <v>21012</v>
      </c>
      <c r="B229" s="52" t="s">
        <v>285</v>
      </c>
      <c r="C229" s="53"/>
      <c r="D229" s="54">
        <v>63360</v>
      </c>
      <c r="E229" s="53"/>
    </row>
    <row r="230" ht="22.8" customHeight="1" spans="1:5">
      <c r="A230" s="55">
        <v>2101202</v>
      </c>
      <c r="B230" s="60" t="s">
        <v>286</v>
      </c>
      <c r="C230" s="43"/>
      <c r="D230" s="45">
        <v>63360</v>
      </c>
      <c r="E230" s="43"/>
    </row>
    <row r="231" ht="22.8" customHeight="1" spans="1:5">
      <c r="A231" s="55">
        <v>21013</v>
      </c>
      <c r="B231" s="52" t="s">
        <v>287</v>
      </c>
      <c r="C231" s="53"/>
      <c r="D231" s="54">
        <v>3800</v>
      </c>
      <c r="E231" s="53"/>
    </row>
    <row r="232" ht="22.8" customHeight="1" spans="1:5">
      <c r="A232" s="55">
        <v>2101301</v>
      </c>
      <c r="B232" s="60" t="s">
        <v>288</v>
      </c>
      <c r="C232" s="43"/>
      <c r="D232" s="45">
        <v>3800</v>
      </c>
      <c r="E232" s="43"/>
    </row>
    <row r="233" ht="22.8" customHeight="1" spans="1:5">
      <c r="A233" s="55">
        <v>21014</v>
      </c>
      <c r="B233" s="52" t="s">
        <v>289</v>
      </c>
      <c r="C233" s="53"/>
      <c r="D233" s="54">
        <v>780</v>
      </c>
      <c r="E233" s="53"/>
    </row>
    <row r="234" ht="22.8" customHeight="1" spans="1:5">
      <c r="A234" s="55">
        <v>2101401</v>
      </c>
      <c r="B234" s="60" t="s">
        <v>290</v>
      </c>
      <c r="C234" s="43"/>
      <c r="D234" s="45">
        <v>780</v>
      </c>
      <c r="E234" s="43"/>
    </row>
    <row r="235" ht="22.8" customHeight="1" spans="1:5">
      <c r="A235" s="55">
        <v>21015</v>
      </c>
      <c r="B235" s="52" t="s">
        <v>291</v>
      </c>
      <c r="C235" s="53"/>
      <c r="D235" s="54">
        <v>680.5878</v>
      </c>
      <c r="E235" s="53"/>
    </row>
    <row r="236" ht="22.8" customHeight="1" spans="1:5">
      <c r="A236" s="55">
        <v>2101501</v>
      </c>
      <c r="B236" s="60" t="s">
        <v>129</v>
      </c>
      <c r="C236" s="43"/>
      <c r="D236" s="45">
        <v>405.9878</v>
      </c>
      <c r="E236" s="43"/>
    </row>
    <row r="237" ht="22.8" customHeight="1" spans="1:5">
      <c r="A237" s="55">
        <v>2101502</v>
      </c>
      <c r="B237" s="60" t="s">
        <v>130</v>
      </c>
      <c r="C237" s="43"/>
      <c r="D237" s="45">
        <v>274.6</v>
      </c>
      <c r="E237" s="43"/>
    </row>
    <row r="238" ht="22.8" customHeight="1" spans="1:5">
      <c r="A238" s="55">
        <v>211</v>
      </c>
      <c r="B238" s="52" t="s">
        <v>292</v>
      </c>
      <c r="C238" s="53"/>
      <c r="D238" s="54">
        <v>18260</v>
      </c>
      <c r="E238" s="53"/>
    </row>
    <row r="239" ht="22.8" customHeight="1" spans="1:5">
      <c r="A239" s="55">
        <v>21101</v>
      </c>
      <c r="B239" s="52" t="s">
        <v>293</v>
      </c>
      <c r="C239" s="53"/>
      <c r="D239" s="54">
        <v>18260</v>
      </c>
      <c r="E239" s="53"/>
    </row>
    <row r="240" ht="22.8" customHeight="1" spans="1:5">
      <c r="A240" s="55">
        <v>2110101</v>
      </c>
      <c r="B240" s="60" t="s">
        <v>129</v>
      </c>
      <c r="C240" s="43"/>
      <c r="D240" s="45">
        <v>200</v>
      </c>
      <c r="E240" s="43"/>
    </row>
    <row r="241" ht="22.8" customHeight="1" spans="1:5">
      <c r="A241" s="55">
        <v>2110199</v>
      </c>
      <c r="B241" s="60" t="s">
        <v>294</v>
      </c>
      <c r="C241" s="43"/>
      <c r="D241" s="45">
        <v>18060</v>
      </c>
      <c r="E241" s="43"/>
    </row>
    <row r="242" ht="22.8" customHeight="1" spans="1:5">
      <c r="A242" s="55">
        <v>212</v>
      </c>
      <c r="B242" s="52" t="s">
        <v>295</v>
      </c>
      <c r="C242" s="53"/>
      <c r="D242" s="54">
        <v>43660</v>
      </c>
      <c r="E242" s="53"/>
    </row>
    <row r="243" ht="22.8" customHeight="1" spans="1:5">
      <c r="A243" s="55">
        <v>21201</v>
      </c>
      <c r="B243" s="52" t="s">
        <v>296</v>
      </c>
      <c r="C243" s="53"/>
      <c r="D243" s="54">
        <v>9003.9256</v>
      </c>
      <c r="E243" s="53"/>
    </row>
    <row r="244" ht="22.8" customHeight="1" spans="1:5">
      <c r="A244" s="55">
        <v>2120101</v>
      </c>
      <c r="B244" s="60" t="s">
        <v>129</v>
      </c>
      <c r="C244" s="43"/>
      <c r="D244" s="45">
        <v>1428.4528</v>
      </c>
      <c r="E244" s="43"/>
    </row>
    <row r="245" ht="22.8" customHeight="1" spans="1:5">
      <c r="A245" s="55">
        <v>2120102</v>
      </c>
      <c r="B245" s="60" t="s">
        <v>130</v>
      </c>
      <c r="C245" s="43"/>
      <c r="D245" s="45">
        <v>1170.8</v>
      </c>
      <c r="E245" s="43"/>
    </row>
    <row r="246" ht="22.8" customHeight="1" spans="1:5">
      <c r="A246" s="55">
        <v>2120104</v>
      </c>
      <c r="B246" s="60" t="s">
        <v>297</v>
      </c>
      <c r="C246" s="43"/>
      <c r="D246" s="45">
        <v>3045.3146</v>
      </c>
      <c r="E246" s="43"/>
    </row>
    <row r="247" ht="22.8" customHeight="1" spans="1:5">
      <c r="A247" s="55">
        <v>2120106</v>
      </c>
      <c r="B247" s="60" t="s">
        <v>298</v>
      </c>
      <c r="C247" s="43"/>
      <c r="D247" s="45">
        <v>6.4</v>
      </c>
      <c r="E247" s="43"/>
    </row>
    <row r="248" ht="22.8" customHeight="1" spans="1:5">
      <c r="A248" s="55">
        <v>2120199</v>
      </c>
      <c r="B248" s="60" t="s">
        <v>299</v>
      </c>
      <c r="C248" s="43"/>
      <c r="D248" s="45">
        <v>3352.9582</v>
      </c>
      <c r="E248" s="43"/>
    </row>
    <row r="249" ht="22.8" customHeight="1" spans="1:5">
      <c r="A249" s="55">
        <v>21203</v>
      </c>
      <c r="B249" s="52" t="s">
        <v>300</v>
      </c>
      <c r="C249" s="53"/>
      <c r="D249" s="54">
        <v>24000</v>
      </c>
      <c r="E249" s="53"/>
    </row>
    <row r="250" ht="22.8" customHeight="1" spans="1:5">
      <c r="A250" s="55">
        <v>2120399</v>
      </c>
      <c r="B250" s="60" t="s">
        <v>301</v>
      </c>
      <c r="C250" s="43"/>
      <c r="D250" s="45">
        <v>24000</v>
      </c>
      <c r="E250" s="43"/>
    </row>
    <row r="251" ht="22.8" customHeight="1" spans="1:5">
      <c r="A251" s="55">
        <v>21205</v>
      </c>
      <c r="B251" s="52" t="s">
        <v>302</v>
      </c>
      <c r="C251" s="53"/>
      <c r="D251" s="54">
        <v>10336.0744</v>
      </c>
      <c r="E251" s="53"/>
    </row>
    <row r="252" ht="22.8" customHeight="1" spans="1:5">
      <c r="A252" s="55">
        <v>2120501</v>
      </c>
      <c r="B252" s="60" t="s">
        <v>302</v>
      </c>
      <c r="C252" s="43"/>
      <c r="D252" s="45">
        <v>10336.0744</v>
      </c>
      <c r="E252" s="43"/>
    </row>
    <row r="253" ht="22.8" customHeight="1" spans="1:5">
      <c r="A253" s="55">
        <v>21208</v>
      </c>
      <c r="B253" s="52" t="s">
        <v>303</v>
      </c>
      <c r="C253" s="53"/>
      <c r="D253" s="54">
        <v>0</v>
      </c>
      <c r="E253" s="53"/>
    </row>
    <row r="254" ht="22.8" customHeight="1" spans="1:5">
      <c r="A254" s="55">
        <v>2120801</v>
      </c>
      <c r="B254" s="60" t="s">
        <v>304</v>
      </c>
      <c r="C254" s="43"/>
      <c r="D254" s="45">
        <v>0</v>
      </c>
      <c r="E254" s="43"/>
    </row>
    <row r="255" ht="22.8" customHeight="1" spans="1:5">
      <c r="A255" s="55">
        <v>2120804</v>
      </c>
      <c r="B255" s="60" t="s">
        <v>305</v>
      </c>
      <c r="C255" s="43"/>
      <c r="D255" s="45">
        <v>0</v>
      </c>
      <c r="E255" s="43"/>
    </row>
    <row r="256" ht="22.8" customHeight="1" spans="1:5">
      <c r="A256" s="55">
        <v>2120899</v>
      </c>
      <c r="B256" s="60" t="s">
        <v>306</v>
      </c>
      <c r="C256" s="43"/>
      <c r="D256" s="45">
        <v>0</v>
      </c>
      <c r="E256" s="43"/>
    </row>
    <row r="257" ht="22.8" customHeight="1" spans="1:5">
      <c r="A257" s="55">
        <v>21211</v>
      </c>
      <c r="B257" s="52" t="s">
        <v>307</v>
      </c>
      <c r="C257" s="53"/>
      <c r="D257" s="54">
        <v>0</v>
      </c>
      <c r="E257" s="53"/>
    </row>
    <row r="258" ht="22.8" customHeight="1" spans="1:5">
      <c r="A258" s="55">
        <v>21211123</v>
      </c>
      <c r="B258" s="60" t="s">
        <v>307</v>
      </c>
      <c r="C258" s="43"/>
      <c r="D258" s="45">
        <v>0</v>
      </c>
      <c r="E258" s="43"/>
    </row>
    <row r="259" ht="22.8" customHeight="1" spans="1:5">
      <c r="A259" s="55">
        <v>21299</v>
      </c>
      <c r="B259" s="52" t="s">
        <v>308</v>
      </c>
      <c r="C259" s="53"/>
      <c r="D259" s="54">
        <v>320</v>
      </c>
      <c r="E259" s="53"/>
    </row>
    <row r="260" ht="22.8" customHeight="1" spans="1:5">
      <c r="A260" s="55">
        <v>2129999</v>
      </c>
      <c r="B260" s="60" t="s">
        <v>308</v>
      </c>
      <c r="C260" s="43"/>
      <c r="D260" s="45">
        <v>320</v>
      </c>
      <c r="E260" s="43"/>
    </row>
    <row r="261" ht="22.8" customHeight="1" spans="1:5">
      <c r="A261" s="55">
        <v>213</v>
      </c>
      <c r="B261" s="52" t="s">
        <v>309</v>
      </c>
      <c r="C261" s="53"/>
      <c r="D261" s="54">
        <v>75825</v>
      </c>
      <c r="E261" s="53"/>
    </row>
    <row r="262" ht="22.8" customHeight="1" spans="1:5">
      <c r="A262" s="55">
        <v>21301</v>
      </c>
      <c r="B262" s="52" t="s">
        <v>310</v>
      </c>
      <c r="C262" s="53"/>
      <c r="D262" s="54">
        <v>28914.913</v>
      </c>
      <c r="E262" s="53"/>
    </row>
    <row r="263" ht="22.8" customHeight="1" spans="1:5">
      <c r="A263" s="55">
        <v>2130101</v>
      </c>
      <c r="B263" s="60" t="s">
        <v>129</v>
      </c>
      <c r="C263" s="43"/>
      <c r="D263" s="45">
        <v>1440.5771</v>
      </c>
      <c r="E263" s="43"/>
    </row>
    <row r="264" ht="22.8" customHeight="1" spans="1:5">
      <c r="A264" s="55">
        <v>2130102</v>
      </c>
      <c r="B264" s="60" t="s">
        <v>130</v>
      </c>
      <c r="C264" s="43"/>
      <c r="D264" s="45">
        <v>754.7</v>
      </c>
      <c r="E264" s="43"/>
    </row>
    <row r="265" ht="22.8" customHeight="1" spans="1:5">
      <c r="A265" s="55">
        <v>2130108</v>
      </c>
      <c r="B265" s="60" t="s">
        <v>311</v>
      </c>
      <c r="C265" s="43"/>
      <c r="D265" s="45">
        <v>180</v>
      </c>
      <c r="E265" s="43"/>
    </row>
    <row r="266" ht="22.8" customHeight="1" spans="1:5">
      <c r="A266" s="55">
        <v>2130122</v>
      </c>
      <c r="B266" s="60" t="s">
        <v>312</v>
      </c>
      <c r="C266" s="43"/>
      <c r="D266" s="45">
        <v>13360</v>
      </c>
      <c r="E266" s="43"/>
    </row>
    <row r="267" ht="22.8" customHeight="1" spans="1:5">
      <c r="A267" s="55">
        <v>2130153</v>
      </c>
      <c r="B267" s="60" t="s">
        <v>313</v>
      </c>
      <c r="C267" s="43"/>
      <c r="D267" s="45">
        <v>7080</v>
      </c>
      <c r="E267" s="43"/>
    </row>
    <row r="268" ht="22.8" customHeight="1" spans="1:5">
      <c r="A268" s="55">
        <v>2130199</v>
      </c>
      <c r="B268" s="60" t="s">
        <v>314</v>
      </c>
      <c r="C268" s="43"/>
      <c r="D268" s="45">
        <v>6099.6359</v>
      </c>
      <c r="E268" s="43"/>
    </row>
    <row r="269" ht="22.8" customHeight="1" spans="1:5">
      <c r="A269" s="55">
        <v>21302</v>
      </c>
      <c r="B269" s="52" t="s">
        <v>315</v>
      </c>
      <c r="C269" s="53"/>
      <c r="D269" s="54">
        <v>3485.6269</v>
      </c>
      <c r="E269" s="53"/>
    </row>
    <row r="270" ht="22.8" customHeight="1" spans="1:5">
      <c r="A270" s="55">
        <v>2130201</v>
      </c>
      <c r="B270" s="60" t="s">
        <v>129</v>
      </c>
      <c r="C270" s="43"/>
      <c r="D270" s="45">
        <v>800.4269</v>
      </c>
      <c r="E270" s="43"/>
    </row>
    <row r="271" ht="22.8" customHeight="1" spans="1:5">
      <c r="A271" s="55">
        <v>2130202</v>
      </c>
      <c r="B271" s="60" t="s">
        <v>130</v>
      </c>
      <c r="C271" s="43"/>
      <c r="D271" s="45">
        <v>529.2</v>
      </c>
      <c r="E271" s="43"/>
    </row>
    <row r="272" ht="22.8" customHeight="1" spans="1:5">
      <c r="A272" s="55">
        <v>2130234</v>
      </c>
      <c r="B272" s="60" t="s">
        <v>316</v>
      </c>
      <c r="C272" s="43"/>
      <c r="D272" s="45">
        <v>16</v>
      </c>
      <c r="E272" s="43"/>
    </row>
    <row r="273" ht="22.8" customHeight="1" spans="1:5">
      <c r="A273" s="55">
        <v>2130299</v>
      </c>
      <c r="B273" s="60" t="s">
        <v>317</v>
      </c>
      <c r="C273" s="43"/>
      <c r="D273" s="45">
        <v>2140</v>
      </c>
      <c r="E273" s="43"/>
    </row>
    <row r="274" ht="22.8" customHeight="1" spans="1:5">
      <c r="A274" s="55">
        <v>21303</v>
      </c>
      <c r="B274" s="52" t="s">
        <v>318</v>
      </c>
      <c r="C274" s="53"/>
      <c r="D274" s="54">
        <v>7487.3666</v>
      </c>
      <c r="E274" s="53"/>
    </row>
    <row r="275" ht="22.8" customHeight="1" spans="1:5">
      <c r="A275" s="55">
        <v>2130301</v>
      </c>
      <c r="B275" s="60" t="s">
        <v>129</v>
      </c>
      <c r="C275" s="43"/>
      <c r="D275" s="45">
        <v>1564.5666</v>
      </c>
      <c r="E275" s="43"/>
    </row>
    <row r="276" ht="22.8" customHeight="1" spans="1:5">
      <c r="A276" s="55">
        <v>2130302</v>
      </c>
      <c r="B276" s="60" t="s">
        <v>130</v>
      </c>
      <c r="C276" s="43"/>
      <c r="D276" s="45">
        <v>273</v>
      </c>
      <c r="E276" s="43"/>
    </row>
    <row r="277" ht="22.8" customHeight="1" spans="1:5">
      <c r="A277" s="55">
        <v>2130305</v>
      </c>
      <c r="B277" s="60" t="s">
        <v>319</v>
      </c>
      <c r="C277" s="43"/>
      <c r="D277" s="45">
        <v>320</v>
      </c>
      <c r="E277" s="43"/>
    </row>
    <row r="278" ht="22.8" customHeight="1" spans="1:5">
      <c r="A278" s="55">
        <v>2130310</v>
      </c>
      <c r="B278" s="60" t="s">
        <v>320</v>
      </c>
      <c r="C278" s="43"/>
      <c r="D278" s="45">
        <v>678.6</v>
      </c>
      <c r="E278" s="43"/>
    </row>
    <row r="279" ht="22.8" customHeight="1" spans="1:5">
      <c r="A279" s="55">
        <v>2130313</v>
      </c>
      <c r="B279" s="60" t="s">
        <v>321</v>
      </c>
      <c r="C279" s="43"/>
      <c r="D279" s="45">
        <v>20</v>
      </c>
      <c r="E279" s="43"/>
    </row>
    <row r="280" ht="22.8" customHeight="1" spans="1:5">
      <c r="A280" s="55">
        <v>2130314</v>
      </c>
      <c r="B280" s="60" t="s">
        <v>322</v>
      </c>
      <c r="C280" s="43"/>
      <c r="D280" s="45">
        <v>80</v>
      </c>
      <c r="E280" s="43"/>
    </row>
    <row r="281" ht="22.8" customHeight="1" spans="1:5">
      <c r="A281" s="55">
        <v>2130316</v>
      </c>
      <c r="B281" s="60" t="s">
        <v>323</v>
      </c>
      <c r="C281" s="43"/>
      <c r="D281" s="45">
        <v>100</v>
      </c>
      <c r="E281" s="43"/>
    </row>
    <row r="282" ht="22.8" customHeight="1" spans="1:5">
      <c r="A282" s="55">
        <v>2130319</v>
      </c>
      <c r="B282" s="60" t="s">
        <v>324</v>
      </c>
      <c r="C282" s="43"/>
      <c r="D282" s="45">
        <v>4139</v>
      </c>
      <c r="E282" s="43"/>
    </row>
    <row r="283" ht="22.8" customHeight="1" spans="1:5">
      <c r="A283" s="55">
        <v>2130334</v>
      </c>
      <c r="B283" s="60" t="s">
        <v>325</v>
      </c>
      <c r="C283" s="43"/>
      <c r="D283" s="45">
        <v>92.2</v>
      </c>
      <c r="E283" s="43"/>
    </row>
    <row r="284" ht="22.8" customHeight="1" spans="1:5">
      <c r="A284" s="55">
        <v>2130399</v>
      </c>
      <c r="B284" s="60" t="s">
        <v>326</v>
      </c>
      <c r="C284" s="43"/>
      <c r="D284" s="45">
        <v>220</v>
      </c>
      <c r="E284" s="43"/>
    </row>
    <row r="285" ht="22.8" customHeight="1" spans="1:5">
      <c r="A285" s="55">
        <v>21305</v>
      </c>
      <c r="B285" s="52" t="s">
        <v>327</v>
      </c>
      <c r="C285" s="53"/>
      <c r="D285" s="54">
        <v>15025.4935</v>
      </c>
      <c r="E285" s="53"/>
    </row>
    <row r="286" ht="22.8" customHeight="1" spans="1:5">
      <c r="A286" s="55">
        <v>2130501</v>
      </c>
      <c r="B286" s="60" t="s">
        <v>129</v>
      </c>
      <c r="C286" s="43"/>
      <c r="D286" s="45">
        <v>110.4935</v>
      </c>
      <c r="E286" s="43"/>
    </row>
    <row r="287" ht="22.8" customHeight="1" spans="1:5">
      <c r="A287" s="55">
        <v>2130502</v>
      </c>
      <c r="B287" s="60" t="s">
        <v>130</v>
      </c>
      <c r="C287" s="43"/>
      <c r="D287" s="45">
        <v>64</v>
      </c>
      <c r="E287" s="43"/>
    </row>
    <row r="288" ht="22.8" customHeight="1" spans="1:5">
      <c r="A288" s="55">
        <v>2130504</v>
      </c>
      <c r="B288" s="60" t="s">
        <v>328</v>
      </c>
      <c r="C288" s="43"/>
      <c r="D288" s="45">
        <v>351</v>
      </c>
      <c r="E288" s="43"/>
    </row>
    <row r="289" ht="22.8" customHeight="1" spans="1:5">
      <c r="A289" s="55">
        <v>2130599</v>
      </c>
      <c r="B289" s="60" t="s">
        <v>329</v>
      </c>
      <c r="C289" s="43"/>
      <c r="D289" s="45">
        <v>14500</v>
      </c>
      <c r="E289" s="43"/>
    </row>
    <row r="290" ht="22.8" customHeight="1" spans="1:5">
      <c r="A290" s="55">
        <v>21307</v>
      </c>
      <c r="B290" s="52" t="s">
        <v>330</v>
      </c>
      <c r="C290" s="53"/>
      <c r="D290" s="54">
        <v>15521.6</v>
      </c>
      <c r="E290" s="53"/>
    </row>
    <row r="291" ht="22.8" customHeight="1" spans="1:5">
      <c r="A291" s="55">
        <v>2130704</v>
      </c>
      <c r="B291" s="60" t="s">
        <v>331</v>
      </c>
      <c r="C291" s="43"/>
      <c r="D291" s="45">
        <v>37.6</v>
      </c>
      <c r="E291" s="43"/>
    </row>
    <row r="292" ht="22.8" customHeight="1" spans="1:5">
      <c r="A292" s="55">
        <v>2130705</v>
      </c>
      <c r="B292" s="60" t="s">
        <v>332</v>
      </c>
      <c r="C292" s="43"/>
      <c r="D292" s="45">
        <v>15154</v>
      </c>
      <c r="E292" s="43"/>
    </row>
    <row r="293" ht="22.8" customHeight="1" spans="1:5">
      <c r="A293" s="55">
        <v>2130706</v>
      </c>
      <c r="B293" s="60" t="s">
        <v>333</v>
      </c>
      <c r="C293" s="43"/>
      <c r="D293" s="45">
        <v>130</v>
      </c>
      <c r="E293" s="43"/>
    </row>
    <row r="294" ht="22.8" customHeight="1" spans="1:5">
      <c r="A294" s="55">
        <v>2130707</v>
      </c>
      <c r="B294" s="60" t="s">
        <v>334</v>
      </c>
      <c r="C294" s="43"/>
      <c r="D294" s="45">
        <v>200</v>
      </c>
      <c r="E294" s="43"/>
    </row>
    <row r="295" ht="22.8" customHeight="1" spans="1:5">
      <c r="A295" s="55">
        <v>21399</v>
      </c>
      <c r="B295" s="52" t="s">
        <v>335</v>
      </c>
      <c r="C295" s="53"/>
      <c r="D295" s="54">
        <v>5390</v>
      </c>
      <c r="E295" s="53"/>
    </row>
    <row r="296" ht="22.8" customHeight="1" spans="1:5">
      <c r="A296" s="55">
        <v>2139999</v>
      </c>
      <c r="B296" s="60" t="s">
        <v>335</v>
      </c>
      <c r="C296" s="43"/>
      <c r="D296" s="45">
        <v>5390</v>
      </c>
      <c r="E296" s="43"/>
    </row>
    <row r="297" ht="22.8" customHeight="1" spans="1:5">
      <c r="A297" s="55">
        <v>214</v>
      </c>
      <c r="B297" s="52" t="s">
        <v>336</v>
      </c>
      <c r="C297" s="53"/>
      <c r="D297" s="54">
        <v>18687</v>
      </c>
      <c r="E297" s="53"/>
    </row>
    <row r="298" ht="22.8" customHeight="1" spans="1:5">
      <c r="A298" s="55">
        <v>21401</v>
      </c>
      <c r="B298" s="52" t="s">
        <v>337</v>
      </c>
      <c r="C298" s="53"/>
      <c r="D298" s="54">
        <v>18687</v>
      </c>
      <c r="E298" s="53"/>
    </row>
    <row r="299" ht="22.8" customHeight="1" spans="1:5">
      <c r="A299" s="55">
        <v>2140101</v>
      </c>
      <c r="B299" s="60" t="s">
        <v>129</v>
      </c>
      <c r="C299" s="43"/>
      <c r="D299" s="45">
        <v>3833.7768</v>
      </c>
      <c r="E299" s="43"/>
    </row>
    <row r="300" ht="22.8" customHeight="1" spans="1:5">
      <c r="A300" s="55">
        <v>2140102</v>
      </c>
      <c r="B300" s="60" t="s">
        <v>130</v>
      </c>
      <c r="C300" s="43"/>
      <c r="D300" s="45">
        <v>1660.2</v>
      </c>
      <c r="E300" s="43"/>
    </row>
    <row r="301" ht="22.8" customHeight="1" spans="1:5">
      <c r="A301" s="55">
        <v>2140104</v>
      </c>
      <c r="B301" s="60" t="s">
        <v>338</v>
      </c>
      <c r="C301" s="43"/>
      <c r="D301" s="45">
        <v>6300</v>
      </c>
      <c r="E301" s="43"/>
    </row>
    <row r="302" ht="22.8" customHeight="1" spans="1:5">
      <c r="A302" s="55">
        <v>2140106</v>
      </c>
      <c r="B302" s="60" t="s">
        <v>339</v>
      </c>
      <c r="C302" s="43"/>
      <c r="D302" s="45">
        <v>2500</v>
      </c>
      <c r="E302" s="43"/>
    </row>
    <row r="303" ht="22.8" customHeight="1" spans="1:5">
      <c r="A303" s="55">
        <v>2140112</v>
      </c>
      <c r="B303" s="60" t="s">
        <v>340</v>
      </c>
      <c r="C303" s="43"/>
      <c r="D303" s="45">
        <v>37</v>
      </c>
      <c r="E303" s="43"/>
    </row>
    <row r="304" ht="22.8" customHeight="1" spans="1:5">
      <c r="A304" s="55">
        <v>2140199</v>
      </c>
      <c r="B304" s="60" t="s">
        <v>341</v>
      </c>
      <c r="C304" s="43"/>
      <c r="D304" s="45">
        <v>4356.0232</v>
      </c>
      <c r="E304" s="43"/>
    </row>
    <row r="305" ht="22.8" customHeight="1" spans="1:5">
      <c r="A305" s="55">
        <v>215</v>
      </c>
      <c r="B305" s="52" t="s">
        <v>342</v>
      </c>
      <c r="C305" s="53"/>
      <c r="D305" s="54">
        <v>31398</v>
      </c>
      <c r="E305" s="53"/>
    </row>
    <row r="306" ht="22.8" customHeight="1" spans="1:5">
      <c r="A306" s="55">
        <v>21501</v>
      </c>
      <c r="B306" s="52" t="s">
        <v>343</v>
      </c>
      <c r="C306" s="53"/>
      <c r="D306" s="54">
        <v>785.6397</v>
      </c>
      <c r="E306" s="53"/>
    </row>
    <row r="307" ht="22.8" customHeight="1" spans="1:5">
      <c r="A307" s="55">
        <v>2150199</v>
      </c>
      <c r="B307" s="60" t="s">
        <v>344</v>
      </c>
      <c r="C307" s="43"/>
      <c r="D307" s="45">
        <v>785.6397</v>
      </c>
      <c r="E307" s="43"/>
    </row>
    <row r="308" ht="22.8" customHeight="1" spans="1:5">
      <c r="A308" s="55">
        <v>21505</v>
      </c>
      <c r="B308" s="52" t="s">
        <v>345</v>
      </c>
      <c r="C308" s="53"/>
      <c r="D308" s="54">
        <v>462.3603</v>
      </c>
      <c r="E308" s="53"/>
    </row>
    <row r="309" ht="22.8" customHeight="1" spans="1:5">
      <c r="A309" s="55">
        <v>2150501</v>
      </c>
      <c r="B309" s="60" t="s">
        <v>129</v>
      </c>
      <c r="C309" s="43"/>
      <c r="D309" s="45">
        <v>328.3903</v>
      </c>
      <c r="E309" s="43"/>
    </row>
    <row r="310" ht="22.8" customHeight="1" spans="1:5">
      <c r="A310" s="55">
        <v>2150502</v>
      </c>
      <c r="B310" s="60" t="s">
        <v>130</v>
      </c>
      <c r="C310" s="43"/>
      <c r="D310" s="45">
        <v>120</v>
      </c>
      <c r="E310" s="43"/>
    </row>
    <row r="311" ht="22.8" customHeight="1" spans="1:5">
      <c r="A311" s="55">
        <v>2150599</v>
      </c>
      <c r="B311" s="60" t="s">
        <v>346</v>
      </c>
      <c r="C311" s="43"/>
      <c r="D311" s="45">
        <v>13.97</v>
      </c>
      <c r="E311" s="43"/>
    </row>
    <row r="312" ht="22.8" customHeight="1" spans="1:5">
      <c r="A312" s="55">
        <v>21508</v>
      </c>
      <c r="B312" s="52" t="s">
        <v>347</v>
      </c>
      <c r="C312" s="53"/>
      <c r="D312" s="54">
        <v>30070</v>
      </c>
      <c r="E312" s="53"/>
    </row>
    <row r="313" ht="22.8" customHeight="1" spans="1:5">
      <c r="A313" s="55">
        <v>2150805</v>
      </c>
      <c r="B313" s="60" t="s">
        <v>348</v>
      </c>
      <c r="C313" s="43"/>
      <c r="D313" s="45">
        <v>30000</v>
      </c>
      <c r="E313" s="43"/>
    </row>
    <row r="314" ht="22.8" customHeight="1" spans="1:5">
      <c r="A314" s="55">
        <v>2150899</v>
      </c>
      <c r="B314" s="60" t="s">
        <v>349</v>
      </c>
      <c r="C314" s="43"/>
      <c r="D314" s="45">
        <v>70</v>
      </c>
      <c r="E314" s="43"/>
    </row>
    <row r="315" ht="22.8" customHeight="1" spans="1:5">
      <c r="A315" s="55">
        <v>21599</v>
      </c>
      <c r="B315" s="52" t="s">
        <v>350</v>
      </c>
      <c r="C315" s="53"/>
      <c r="D315" s="54">
        <v>80</v>
      </c>
      <c r="E315" s="53"/>
    </row>
    <row r="316" ht="22.8" customHeight="1" spans="1:5">
      <c r="A316" s="55">
        <v>2159999</v>
      </c>
      <c r="B316" s="60" t="s">
        <v>350</v>
      </c>
      <c r="C316" s="43"/>
      <c r="D316" s="45">
        <v>80</v>
      </c>
      <c r="E316" s="43"/>
    </row>
    <row r="317" ht="22.8" customHeight="1" spans="1:5">
      <c r="A317" s="55">
        <v>216</v>
      </c>
      <c r="B317" s="52" t="s">
        <v>351</v>
      </c>
      <c r="C317" s="53"/>
      <c r="D317" s="54">
        <v>5405</v>
      </c>
      <c r="E317" s="53"/>
    </row>
    <row r="318" ht="22.8" customHeight="1" spans="1:5">
      <c r="A318" s="55">
        <v>21602</v>
      </c>
      <c r="B318" s="52" t="s">
        <v>352</v>
      </c>
      <c r="C318" s="53"/>
      <c r="D318" s="54">
        <v>5405</v>
      </c>
      <c r="E318" s="53"/>
    </row>
    <row r="319" ht="22.8" customHeight="1" spans="1:5">
      <c r="A319" s="55">
        <v>2160201</v>
      </c>
      <c r="B319" s="60" t="s">
        <v>129</v>
      </c>
      <c r="C319" s="43"/>
      <c r="D319" s="45">
        <v>1377.1174</v>
      </c>
      <c r="E319" s="43"/>
    </row>
    <row r="320" ht="22.8" customHeight="1" spans="1:5">
      <c r="A320" s="55">
        <v>2160202</v>
      </c>
      <c r="B320" s="60" t="s">
        <v>130</v>
      </c>
      <c r="C320" s="43"/>
      <c r="D320" s="45">
        <v>1648</v>
      </c>
      <c r="E320" s="43"/>
    </row>
    <row r="321" ht="22.8" customHeight="1" spans="1:5">
      <c r="A321" s="55">
        <v>2160299</v>
      </c>
      <c r="B321" s="60" t="s">
        <v>353</v>
      </c>
      <c r="C321" s="43"/>
      <c r="D321" s="45">
        <v>2379.8826</v>
      </c>
      <c r="E321" s="43"/>
    </row>
    <row r="322" ht="22.8" customHeight="1" spans="1:5">
      <c r="A322" s="55">
        <v>217</v>
      </c>
      <c r="B322" s="52" t="s">
        <v>354</v>
      </c>
      <c r="C322" s="53"/>
      <c r="D322" s="54">
        <v>500</v>
      </c>
      <c r="E322" s="53"/>
    </row>
    <row r="323" ht="22.8" customHeight="1" spans="1:5">
      <c r="A323" s="55">
        <v>21701</v>
      </c>
      <c r="B323" s="52" t="s">
        <v>355</v>
      </c>
      <c r="C323" s="53"/>
      <c r="D323" s="54">
        <v>200</v>
      </c>
      <c r="E323" s="53"/>
    </row>
    <row r="324" ht="22.8" customHeight="1" spans="1:5">
      <c r="A324" s="55">
        <v>2170199</v>
      </c>
      <c r="B324" s="60" t="s">
        <v>356</v>
      </c>
      <c r="C324" s="43"/>
      <c r="D324" s="45">
        <v>200</v>
      </c>
      <c r="E324" s="43"/>
    </row>
    <row r="325" ht="22.8" customHeight="1" spans="1:5">
      <c r="A325" s="55">
        <v>21799</v>
      </c>
      <c r="B325" s="52" t="s">
        <v>357</v>
      </c>
      <c r="C325" s="53"/>
      <c r="D325" s="54">
        <v>300</v>
      </c>
      <c r="E325" s="53"/>
    </row>
    <row r="326" ht="22.8" customHeight="1" spans="1:5">
      <c r="A326" s="55">
        <v>2179902</v>
      </c>
      <c r="B326" s="60" t="s">
        <v>358</v>
      </c>
      <c r="C326" s="43"/>
      <c r="D326" s="45">
        <v>300</v>
      </c>
      <c r="E326" s="43"/>
    </row>
    <row r="327" ht="22.8" customHeight="1" spans="1:5">
      <c r="A327" s="55">
        <v>220</v>
      </c>
      <c r="B327" s="52" t="s">
        <v>359</v>
      </c>
      <c r="C327" s="53"/>
      <c r="D327" s="54">
        <v>8863</v>
      </c>
      <c r="E327" s="53"/>
    </row>
    <row r="328" ht="22.8" customHeight="1" spans="1:5">
      <c r="A328" s="55">
        <v>22001</v>
      </c>
      <c r="B328" s="52" t="s">
        <v>360</v>
      </c>
      <c r="C328" s="53"/>
      <c r="D328" s="54">
        <v>8738.2</v>
      </c>
      <c r="E328" s="53"/>
    </row>
    <row r="329" ht="22.8" customHeight="1" spans="1:5">
      <c r="A329" s="55">
        <v>2200101</v>
      </c>
      <c r="B329" s="60" t="s">
        <v>129</v>
      </c>
      <c r="C329" s="43"/>
      <c r="D329" s="45">
        <v>934.6858</v>
      </c>
      <c r="E329" s="43"/>
    </row>
    <row r="330" ht="22.8" customHeight="1" spans="1:5">
      <c r="A330" s="55">
        <v>2200102</v>
      </c>
      <c r="B330" s="60" t="s">
        <v>130</v>
      </c>
      <c r="C330" s="43"/>
      <c r="D330" s="45">
        <v>1869.65</v>
      </c>
      <c r="E330" s="43"/>
    </row>
    <row r="331" ht="22.8" customHeight="1" spans="1:5">
      <c r="A331" s="55">
        <v>2200106</v>
      </c>
      <c r="B331" s="60" t="s">
        <v>361</v>
      </c>
      <c r="C331" s="43"/>
      <c r="D331" s="45">
        <v>1910</v>
      </c>
      <c r="E331" s="43"/>
    </row>
    <row r="332" ht="22.8" customHeight="1" spans="1:5">
      <c r="A332" s="55">
        <v>2200199</v>
      </c>
      <c r="B332" s="60" t="s">
        <v>362</v>
      </c>
      <c r="C332" s="43"/>
      <c r="D332" s="45">
        <v>4023.8642</v>
      </c>
      <c r="E332" s="43"/>
    </row>
    <row r="333" ht="22.8" customHeight="1" spans="1:5">
      <c r="A333" s="55">
        <v>22005</v>
      </c>
      <c r="B333" s="52" t="s">
        <v>363</v>
      </c>
      <c r="C333" s="53"/>
      <c r="D333" s="54">
        <v>124.8</v>
      </c>
      <c r="E333" s="53"/>
    </row>
    <row r="334" ht="22.8" customHeight="1" spans="1:5">
      <c r="A334" s="55">
        <v>2200502</v>
      </c>
      <c r="B334" s="60" t="s">
        <v>130</v>
      </c>
      <c r="C334" s="43"/>
      <c r="D334" s="45">
        <v>44</v>
      </c>
      <c r="E334" s="43"/>
    </row>
    <row r="335" ht="22.8" customHeight="1" spans="1:5">
      <c r="A335" s="55">
        <v>2200508</v>
      </c>
      <c r="B335" s="60" t="s">
        <v>364</v>
      </c>
      <c r="C335" s="43"/>
      <c r="D335" s="45">
        <v>32</v>
      </c>
      <c r="E335" s="43"/>
    </row>
    <row r="336" ht="22.8" customHeight="1" spans="1:5">
      <c r="A336" s="55">
        <v>2200509</v>
      </c>
      <c r="B336" s="60" t="s">
        <v>365</v>
      </c>
      <c r="C336" s="43"/>
      <c r="D336" s="45">
        <v>20</v>
      </c>
      <c r="E336" s="43"/>
    </row>
    <row r="337" ht="22.8" customHeight="1" spans="1:5">
      <c r="A337" s="55">
        <v>2200510</v>
      </c>
      <c r="B337" s="60" t="s">
        <v>366</v>
      </c>
      <c r="C337" s="43"/>
      <c r="D337" s="45">
        <v>16</v>
      </c>
      <c r="E337" s="43"/>
    </row>
    <row r="338" ht="22.8" customHeight="1" spans="1:5">
      <c r="A338" s="55">
        <v>2200599</v>
      </c>
      <c r="B338" s="60" t="s">
        <v>367</v>
      </c>
      <c r="C338" s="43"/>
      <c r="D338" s="45">
        <v>12.8</v>
      </c>
      <c r="E338" s="43"/>
    </row>
    <row r="339" ht="22.8" customHeight="1" spans="1:5">
      <c r="A339" s="55">
        <v>221</v>
      </c>
      <c r="B339" s="52" t="s">
        <v>368</v>
      </c>
      <c r="C339" s="53"/>
      <c r="D339" s="54">
        <v>22180</v>
      </c>
      <c r="E339" s="53"/>
    </row>
    <row r="340" ht="22.8" customHeight="1" spans="1:5">
      <c r="A340" s="55">
        <v>22101</v>
      </c>
      <c r="B340" s="52" t="s">
        <v>369</v>
      </c>
      <c r="C340" s="53"/>
      <c r="D340" s="54">
        <v>4510.6669</v>
      </c>
      <c r="E340" s="53"/>
    </row>
    <row r="341" ht="22.8" customHeight="1" spans="1:5">
      <c r="A341" s="55">
        <v>2210105</v>
      </c>
      <c r="B341" s="60" t="s">
        <v>370</v>
      </c>
      <c r="C341" s="43"/>
      <c r="D341" s="45">
        <v>500</v>
      </c>
      <c r="E341" s="43"/>
    </row>
    <row r="342" ht="22.8" customHeight="1" spans="1:5">
      <c r="A342" s="55">
        <v>2210106</v>
      </c>
      <c r="B342" s="60" t="s">
        <v>371</v>
      </c>
      <c r="C342" s="43"/>
      <c r="D342" s="45">
        <v>92</v>
      </c>
      <c r="E342" s="43"/>
    </row>
    <row r="343" ht="22.8" customHeight="1" spans="1:5">
      <c r="A343" s="55">
        <v>2210108</v>
      </c>
      <c r="B343" s="60" t="s">
        <v>372</v>
      </c>
      <c r="C343" s="43"/>
      <c r="D343" s="45">
        <v>1200</v>
      </c>
      <c r="E343" s="43"/>
    </row>
    <row r="344" ht="22.8" customHeight="1" spans="1:5">
      <c r="A344" s="55">
        <v>2210199</v>
      </c>
      <c r="B344" s="60" t="s">
        <v>373</v>
      </c>
      <c r="C344" s="43"/>
      <c r="D344" s="45">
        <v>2718.6669</v>
      </c>
      <c r="E344" s="43"/>
    </row>
    <row r="345" ht="22.8" customHeight="1" spans="1:5">
      <c r="A345" s="55">
        <v>22102</v>
      </c>
      <c r="B345" s="52" t="s">
        <v>374</v>
      </c>
      <c r="C345" s="53"/>
      <c r="D345" s="54">
        <v>17669.3331</v>
      </c>
      <c r="E345" s="53"/>
    </row>
    <row r="346" ht="22.8" customHeight="1" spans="1:5">
      <c r="A346" s="55">
        <v>2210201</v>
      </c>
      <c r="B346" s="60" t="s">
        <v>375</v>
      </c>
      <c r="C346" s="43"/>
      <c r="D346" s="45">
        <v>17669.3331</v>
      </c>
      <c r="E346" s="43"/>
    </row>
    <row r="347" ht="22.8" customHeight="1" spans="1:5">
      <c r="A347" s="55">
        <v>222</v>
      </c>
      <c r="B347" s="52" t="s">
        <v>376</v>
      </c>
      <c r="C347" s="53"/>
      <c r="D347" s="54">
        <v>1448</v>
      </c>
      <c r="E347" s="53"/>
    </row>
    <row r="348" ht="22.8" customHeight="1" spans="1:5">
      <c r="A348" s="55">
        <v>22201</v>
      </c>
      <c r="B348" s="52" t="s">
        <v>377</v>
      </c>
      <c r="C348" s="53"/>
      <c r="D348" s="54">
        <v>1224</v>
      </c>
      <c r="E348" s="53"/>
    </row>
    <row r="349" ht="22.8" customHeight="1" spans="1:5">
      <c r="A349" s="55">
        <v>2220102</v>
      </c>
      <c r="B349" s="60" t="s">
        <v>130</v>
      </c>
      <c r="C349" s="43"/>
      <c r="D349" s="45">
        <v>24</v>
      </c>
      <c r="E349" s="43"/>
    </row>
    <row r="350" ht="22.8" customHeight="1" spans="1:5">
      <c r="A350" s="55">
        <v>2220199</v>
      </c>
      <c r="B350" s="60" t="s">
        <v>378</v>
      </c>
      <c r="C350" s="43"/>
      <c r="D350" s="45">
        <v>1200</v>
      </c>
      <c r="E350" s="43"/>
    </row>
    <row r="351" ht="22.8" customHeight="1" spans="1:5">
      <c r="A351" s="55">
        <v>22204</v>
      </c>
      <c r="B351" s="52" t="s">
        <v>379</v>
      </c>
      <c r="C351" s="53"/>
      <c r="D351" s="54">
        <v>224</v>
      </c>
      <c r="E351" s="53"/>
    </row>
    <row r="352" ht="22.8" customHeight="1" spans="1:5">
      <c r="A352" s="55">
        <v>2220401</v>
      </c>
      <c r="B352" s="60" t="s">
        <v>380</v>
      </c>
      <c r="C352" s="43"/>
      <c r="D352" s="45">
        <v>224</v>
      </c>
      <c r="E352" s="43"/>
    </row>
    <row r="353" ht="22.8" customHeight="1" spans="1:5">
      <c r="A353" s="55">
        <v>204</v>
      </c>
      <c r="B353" s="52" t="s">
        <v>381</v>
      </c>
      <c r="C353" s="53"/>
      <c r="D353" s="54">
        <v>2851</v>
      </c>
      <c r="E353" s="53"/>
    </row>
    <row r="354" ht="22.8" customHeight="1" spans="1:5">
      <c r="A354" s="55">
        <v>22401</v>
      </c>
      <c r="B354" s="52" t="s">
        <v>382</v>
      </c>
      <c r="C354" s="53"/>
      <c r="D354" s="54">
        <v>1492</v>
      </c>
      <c r="E354" s="53"/>
    </row>
    <row r="355" ht="22.8" customHeight="1" spans="1:5">
      <c r="A355" s="55">
        <v>2240101</v>
      </c>
      <c r="B355" s="60" t="s">
        <v>129</v>
      </c>
      <c r="C355" s="43"/>
      <c r="D355" s="45">
        <v>439.962</v>
      </c>
      <c r="E355" s="43"/>
    </row>
    <row r="356" ht="22.8" customHeight="1" spans="1:5">
      <c r="A356" s="55">
        <v>2240102</v>
      </c>
      <c r="B356" s="60" t="s">
        <v>130</v>
      </c>
      <c r="C356" s="43"/>
      <c r="D356" s="45">
        <v>208.8</v>
      </c>
      <c r="E356" s="43"/>
    </row>
    <row r="357" ht="22.8" customHeight="1" spans="1:5">
      <c r="A357" s="55">
        <v>2240106</v>
      </c>
      <c r="B357" s="60" t="s">
        <v>383</v>
      </c>
      <c r="C357" s="43"/>
      <c r="D357" s="45">
        <v>385</v>
      </c>
      <c r="E357" s="43"/>
    </row>
    <row r="358" ht="22.8" customHeight="1" spans="1:5">
      <c r="A358" s="55">
        <v>2240199</v>
      </c>
      <c r="B358" s="60" t="s">
        <v>384</v>
      </c>
      <c r="C358" s="43"/>
      <c r="D358" s="45">
        <v>458.238</v>
      </c>
      <c r="E358" s="43"/>
    </row>
    <row r="359" ht="22.8" customHeight="1" spans="1:5">
      <c r="A359" s="55">
        <v>22402</v>
      </c>
      <c r="B359" s="52" t="s">
        <v>385</v>
      </c>
      <c r="C359" s="53"/>
      <c r="D359" s="54">
        <v>1359</v>
      </c>
      <c r="E359" s="53"/>
    </row>
    <row r="360" ht="22.8" customHeight="1" spans="1:5">
      <c r="A360" s="55">
        <v>2240202</v>
      </c>
      <c r="B360" s="60" t="s">
        <v>130</v>
      </c>
      <c r="C360" s="43"/>
      <c r="D360" s="45">
        <v>1359</v>
      </c>
      <c r="E360" s="43"/>
    </row>
    <row r="361" ht="22.8" customHeight="1" spans="1:5">
      <c r="A361" s="55">
        <v>227</v>
      </c>
      <c r="B361" s="52" t="s">
        <v>386</v>
      </c>
      <c r="C361" s="53"/>
      <c r="D361" s="54">
        <v>15000</v>
      </c>
      <c r="E361" s="53"/>
    </row>
    <row r="362" ht="22.8" customHeight="1" spans="1:5">
      <c r="A362" s="55">
        <v>227</v>
      </c>
      <c r="B362" s="52" t="s">
        <v>387</v>
      </c>
      <c r="C362" s="53"/>
      <c r="D362" s="54">
        <v>15000</v>
      </c>
      <c r="E362" s="53"/>
    </row>
    <row r="363" ht="22.8" customHeight="1" spans="1:5">
      <c r="A363" s="55">
        <v>227</v>
      </c>
      <c r="B363" s="60" t="s">
        <v>387</v>
      </c>
      <c r="C363" s="43"/>
      <c r="D363" s="45">
        <v>15000</v>
      </c>
      <c r="E363" s="43"/>
    </row>
    <row r="364" ht="22.8" customHeight="1" spans="1:5">
      <c r="A364" s="55">
        <v>229</v>
      </c>
      <c r="B364" s="52" t="s">
        <v>388</v>
      </c>
      <c r="C364" s="53"/>
      <c r="D364" s="54">
        <v>0</v>
      </c>
      <c r="E364" s="53"/>
    </row>
    <row r="365" ht="22.8" customHeight="1" spans="1:5">
      <c r="A365" s="55">
        <v>22960</v>
      </c>
      <c r="B365" s="52" t="s">
        <v>389</v>
      </c>
      <c r="C365" s="53"/>
      <c r="D365" s="54">
        <v>0</v>
      </c>
      <c r="E365" s="53"/>
    </row>
    <row r="366" ht="22.8" customHeight="1" spans="1:5">
      <c r="A366" s="55">
        <v>2296006</v>
      </c>
      <c r="B366" s="60" t="s">
        <v>390</v>
      </c>
      <c r="C366" s="43"/>
      <c r="D366" s="45">
        <v>0</v>
      </c>
      <c r="E366" s="43"/>
    </row>
    <row r="367" ht="22.8" customHeight="1" spans="1:5">
      <c r="A367" s="55">
        <v>232</v>
      </c>
      <c r="B367" s="52" t="s">
        <v>391</v>
      </c>
      <c r="C367" s="53"/>
      <c r="D367" s="54">
        <v>16310</v>
      </c>
      <c r="E367" s="53"/>
    </row>
    <row r="368" ht="22.8" customHeight="1" spans="1:5">
      <c r="A368" s="55">
        <v>23203</v>
      </c>
      <c r="B368" s="52" t="s">
        <v>392</v>
      </c>
      <c r="C368" s="53"/>
      <c r="D368" s="54">
        <v>16310</v>
      </c>
      <c r="E368" s="53"/>
    </row>
    <row r="369" ht="22.8" customHeight="1" spans="1:5">
      <c r="A369" s="55">
        <v>2320301</v>
      </c>
      <c r="B369" s="60" t="s">
        <v>393</v>
      </c>
      <c r="C369" s="43"/>
      <c r="D369" s="45">
        <v>16310</v>
      </c>
      <c r="E369" s="43"/>
    </row>
    <row r="370" ht="22.8" customHeight="1" spans="1:5">
      <c r="A370" s="55">
        <v>23204</v>
      </c>
      <c r="B370" s="52" t="s">
        <v>394</v>
      </c>
      <c r="C370" s="53"/>
      <c r="D370" s="54">
        <v>0</v>
      </c>
      <c r="E370" s="53"/>
    </row>
    <row r="371" ht="22.8" customHeight="1" spans="1:5">
      <c r="A371" s="55">
        <v>2320499</v>
      </c>
      <c r="B371" s="60" t="s">
        <v>395</v>
      </c>
      <c r="C371" s="43"/>
      <c r="D371" s="45">
        <v>0</v>
      </c>
      <c r="E371" s="43"/>
    </row>
  </sheetData>
  <mergeCells count="2">
    <mergeCell ref="B2:E2"/>
    <mergeCell ref="D3:E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7" workbookViewId="0">
      <selection activeCell="H10" sqref="H9:H10"/>
    </sheetView>
  </sheetViews>
  <sheetFormatPr defaultColWidth="10" defaultRowHeight="14.4" outlineLevelCol="4"/>
  <cols>
    <col min="1" max="1" width="10" style="47"/>
    <col min="2" max="2" width="32.3333333333333" customWidth="1"/>
    <col min="3" max="3" width="17.6666666666667" customWidth="1"/>
    <col min="4" max="4" width="23.0740740740741" customWidth="1"/>
    <col min="5" max="5" width="11.3981481481481" customWidth="1"/>
    <col min="6" max="6" width="9.76851851851852" customWidth="1"/>
  </cols>
  <sheetData>
    <row r="1" ht="16.35" customHeight="1" spans="2:2">
      <c r="B1" s="49" t="s">
        <v>396</v>
      </c>
    </row>
    <row r="2" ht="39.1" customHeight="1" spans="2:5">
      <c r="B2" s="66" t="s">
        <v>9</v>
      </c>
      <c r="C2" s="66"/>
      <c r="D2" s="66"/>
      <c r="E2" s="66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67" t="s">
        <v>125</v>
      </c>
      <c r="B4" s="51" t="s">
        <v>78</v>
      </c>
      <c r="C4" s="42" t="s">
        <v>32</v>
      </c>
      <c r="D4" s="42" t="s">
        <v>33</v>
      </c>
      <c r="E4" s="42" t="s">
        <v>34</v>
      </c>
    </row>
    <row r="5" ht="22.8" customHeight="1" spans="1:5">
      <c r="A5" s="68"/>
      <c r="B5" s="51" t="s">
        <v>126</v>
      </c>
      <c r="C5" s="43"/>
      <c r="D5" s="62">
        <v>791796</v>
      </c>
      <c r="E5" s="43"/>
    </row>
    <row r="6" ht="22.8" customHeight="1" spans="1:5">
      <c r="A6" s="68">
        <v>501</v>
      </c>
      <c r="B6" s="52" t="s">
        <v>397</v>
      </c>
      <c r="C6" s="53"/>
      <c r="D6" s="62">
        <v>94363.2434</v>
      </c>
      <c r="E6" s="53"/>
    </row>
    <row r="7" ht="22.8" customHeight="1" spans="1:5">
      <c r="A7" s="68">
        <v>50101</v>
      </c>
      <c r="B7" s="60" t="s">
        <v>398</v>
      </c>
      <c r="C7" s="43"/>
      <c r="D7" s="63">
        <v>46570.966</v>
      </c>
      <c r="E7" s="43"/>
    </row>
    <row r="8" ht="22.8" customHeight="1" spans="1:5">
      <c r="A8" s="68">
        <v>50102</v>
      </c>
      <c r="B8" s="60" t="s">
        <v>399</v>
      </c>
      <c r="C8" s="43"/>
      <c r="D8" s="63">
        <v>10805.6888</v>
      </c>
      <c r="E8" s="43"/>
    </row>
    <row r="9" ht="22.8" customHeight="1" spans="1:5">
      <c r="A9" s="68">
        <v>50103</v>
      </c>
      <c r="B9" s="60" t="s">
        <v>400</v>
      </c>
      <c r="C9" s="43"/>
      <c r="D9" s="63">
        <v>6483.3886</v>
      </c>
      <c r="E9" s="43"/>
    </row>
    <row r="10" ht="22.8" customHeight="1" spans="1:5">
      <c r="A10" s="68">
        <v>50199</v>
      </c>
      <c r="B10" s="60" t="s">
        <v>401</v>
      </c>
      <c r="C10" s="43"/>
      <c r="D10" s="63">
        <v>30503.2</v>
      </c>
      <c r="E10" s="43"/>
    </row>
    <row r="11" ht="22.8" customHeight="1" spans="1:5">
      <c r="A11" s="68">
        <v>502</v>
      </c>
      <c r="B11" s="52" t="s">
        <v>402</v>
      </c>
      <c r="C11" s="53"/>
      <c r="D11" s="62">
        <v>227906.7029</v>
      </c>
      <c r="E11" s="53"/>
    </row>
    <row r="12" ht="22.8" customHeight="1" spans="1:5">
      <c r="A12" s="68">
        <v>50101</v>
      </c>
      <c r="B12" s="60" t="s">
        <v>403</v>
      </c>
      <c r="C12" s="43"/>
      <c r="D12" s="63">
        <v>36893.0424</v>
      </c>
      <c r="E12" s="43"/>
    </row>
    <row r="13" ht="22.8" customHeight="1" spans="1:5">
      <c r="A13" s="68">
        <v>50102</v>
      </c>
      <c r="B13" s="60" t="s">
        <v>404</v>
      </c>
      <c r="C13" s="43"/>
      <c r="D13" s="63">
        <v>604.68</v>
      </c>
      <c r="E13" s="43"/>
    </row>
    <row r="14" ht="22.8" customHeight="1" spans="1:5">
      <c r="A14" s="68">
        <v>50103</v>
      </c>
      <c r="B14" s="60" t="s">
        <v>405</v>
      </c>
      <c r="C14" s="43"/>
      <c r="D14" s="63">
        <v>755</v>
      </c>
      <c r="E14" s="43"/>
    </row>
    <row r="15" ht="22.8" customHeight="1" spans="1:5">
      <c r="A15" s="68">
        <v>50104</v>
      </c>
      <c r="B15" s="60" t="s">
        <v>406</v>
      </c>
      <c r="C15" s="43"/>
      <c r="D15" s="63">
        <v>1778</v>
      </c>
      <c r="E15" s="43"/>
    </row>
    <row r="16" ht="22.8" customHeight="1" spans="1:5">
      <c r="A16" s="68">
        <v>50105</v>
      </c>
      <c r="B16" s="60" t="s">
        <v>407</v>
      </c>
      <c r="C16" s="43"/>
      <c r="D16" s="63">
        <v>22131.77</v>
      </c>
      <c r="E16" s="43"/>
    </row>
    <row r="17" ht="22.8" customHeight="1" spans="1:5">
      <c r="A17" s="68">
        <v>50106</v>
      </c>
      <c r="B17" s="60" t="s">
        <v>408</v>
      </c>
      <c r="C17" s="43"/>
      <c r="D17" s="63">
        <v>478.07</v>
      </c>
      <c r="E17" s="43"/>
    </row>
    <row r="18" ht="22.8" customHeight="1" spans="1:5">
      <c r="A18" s="68">
        <v>50108</v>
      </c>
      <c r="B18" s="60" t="s">
        <v>409</v>
      </c>
      <c r="C18" s="43"/>
      <c r="D18" s="63">
        <v>831</v>
      </c>
      <c r="E18" s="43"/>
    </row>
    <row r="19" ht="22.8" customHeight="1" spans="1:5">
      <c r="A19" s="68">
        <v>50109</v>
      </c>
      <c r="B19" s="60" t="s">
        <v>410</v>
      </c>
      <c r="C19" s="43"/>
      <c r="D19" s="63">
        <v>2412.05</v>
      </c>
      <c r="E19" s="43"/>
    </row>
    <row r="20" ht="22.8" customHeight="1" spans="1:5">
      <c r="A20" s="68">
        <v>50199</v>
      </c>
      <c r="B20" s="60" t="s">
        <v>411</v>
      </c>
      <c r="C20" s="43"/>
      <c r="D20" s="63">
        <v>162023.09</v>
      </c>
      <c r="E20" s="43"/>
    </row>
    <row r="21" ht="22.8" customHeight="1" spans="1:5">
      <c r="A21" s="68">
        <v>503</v>
      </c>
      <c r="B21" s="52" t="s">
        <v>412</v>
      </c>
      <c r="C21" s="53"/>
      <c r="D21" s="62">
        <v>44882.57</v>
      </c>
      <c r="E21" s="53"/>
    </row>
    <row r="22" ht="22.8" customHeight="1" spans="1:5">
      <c r="A22" s="68">
        <v>50302</v>
      </c>
      <c r="B22" s="60" t="s">
        <v>413</v>
      </c>
      <c r="C22" s="43"/>
      <c r="D22" s="63">
        <v>17067</v>
      </c>
      <c r="E22" s="43"/>
    </row>
    <row r="23" ht="22.8" customHeight="1" spans="1:5">
      <c r="A23" s="68">
        <v>50303</v>
      </c>
      <c r="B23" s="60" t="s">
        <v>414</v>
      </c>
      <c r="C23" s="43"/>
      <c r="D23" s="63">
        <v>108</v>
      </c>
      <c r="E23" s="43"/>
    </row>
    <row r="24" ht="22.8" customHeight="1" spans="1:5">
      <c r="A24" s="68">
        <v>50306</v>
      </c>
      <c r="B24" s="60" t="s">
        <v>415</v>
      </c>
      <c r="C24" s="43"/>
      <c r="D24" s="63">
        <v>4615.57</v>
      </c>
      <c r="E24" s="43"/>
    </row>
    <row r="25" ht="22.8" customHeight="1" spans="1:5">
      <c r="A25" s="68">
        <v>50399</v>
      </c>
      <c r="B25" s="60" t="s">
        <v>416</v>
      </c>
      <c r="C25" s="43"/>
      <c r="D25" s="63">
        <v>23092</v>
      </c>
      <c r="E25" s="43"/>
    </row>
    <row r="26" ht="22.8" customHeight="1" spans="1:5">
      <c r="A26" s="68">
        <v>504</v>
      </c>
      <c r="B26" s="52" t="s">
        <v>417</v>
      </c>
      <c r="C26" s="53"/>
      <c r="D26" s="62">
        <v>869.38</v>
      </c>
      <c r="E26" s="53"/>
    </row>
    <row r="27" ht="22.8" customHeight="1" spans="1:5">
      <c r="A27" s="68">
        <v>50401</v>
      </c>
      <c r="B27" s="60" t="s">
        <v>418</v>
      </c>
      <c r="C27" s="43"/>
      <c r="D27" s="63">
        <v>600</v>
      </c>
      <c r="E27" s="43"/>
    </row>
    <row r="28" ht="22.8" customHeight="1" spans="1:5">
      <c r="A28" s="68">
        <v>50103</v>
      </c>
      <c r="B28" s="60" t="s">
        <v>414</v>
      </c>
      <c r="C28" s="43"/>
      <c r="D28" s="63">
        <v>120</v>
      </c>
      <c r="E28" s="43"/>
    </row>
    <row r="29" ht="22.8" customHeight="1" spans="1:5">
      <c r="A29" s="68">
        <v>50104</v>
      </c>
      <c r="B29" s="60" t="s">
        <v>415</v>
      </c>
      <c r="C29" s="43"/>
      <c r="D29" s="63">
        <v>149.38</v>
      </c>
      <c r="E29" s="43"/>
    </row>
    <row r="30" ht="22.8" customHeight="1" spans="1:5">
      <c r="A30" s="68">
        <v>505</v>
      </c>
      <c r="B30" s="52" t="s">
        <v>419</v>
      </c>
      <c r="C30" s="53"/>
      <c r="D30" s="62">
        <v>111531.375</v>
      </c>
      <c r="E30" s="53"/>
    </row>
    <row r="31" ht="22.8" customHeight="1" spans="1:5">
      <c r="A31" s="68">
        <v>50501</v>
      </c>
      <c r="B31" s="60" t="s">
        <v>420</v>
      </c>
      <c r="C31" s="43"/>
      <c r="D31" s="63">
        <v>104482.025</v>
      </c>
      <c r="E31" s="43"/>
    </row>
    <row r="32" ht="22.8" customHeight="1" spans="1:5">
      <c r="A32" s="68">
        <v>50502</v>
      </c>
      <c r="B32" s="60" t="s">
        <v>421</v>
      </c>
      <c r="C32" s="43"/>
      <c r="D32" s="63">
        <v>7049.35</v>
      </c>
      <c r="E32" s="43"/>
    </row>
    <row r="33" ht="22.8" customHeight="1" spans="1:5">
      <c r="A33" s="68">
        <v>506</v>
      </c>
      <c r="B33" s="52" t="s">
        <v>422</v>
      </c>
      <c r="C33" s="53"/>
      <c r="D33" s="62">
        <v>1824</v>
      </c>
      <c r="E33" s="53"/>
    </row>
    <row r="34" ht="22.8" customHeight="1" spans="1:5">
      <c r="A34" s="68">
        <v>50601</v>
      </c>
      <c r="B34" s="60" t="s">
        <v>423</v>
      </c>
      <c r="C34" s="43"/>
      <c r="D34" s="63">
        <v>1824</v>
      </c>
      <c r="E34" s="43"/>
    </row>
    <row r="35" ht="22.8" customHeight="1" spans="1:5">
      <c r="A35" s="68">
        <v>507</v>
      </c>
      <c r="B35" s="52" t="s">
        <v>424</v>
      </c>
      <c r="C35" s="53"/>
      <c r="D35" s="62">
        <v>61737</v>
      </c>
      <c r="E35" s="53"/>
    </row>
    <row r="36" ht="22.8" customHeight="1" spans="1:5">
      <c r="A36" s="68">
        <v>50701</v>
      </c>
      <c r="B36" s="60" t="s">
        <v>425</v>
      </c>
      <c r="C36" s="43"/>
      <c r="D36" s="63">
        <v>30</v>
      </c>
      <c r="E36" s="43"/>
    </row>
    <row r="37" ht="22.8" customHeight="1" spans="1:5">
      <c r="A37" s="68">
        <v>50702</v>
      </c>
      <c r="B37" s="60" t="s">
        <v>426</v>
      </c>
      <c r="C37" s="43"/>
      <c r="D37" s="63">
        <v>370</v>
      </c>
      <c r="E37" s="43"/>
    </row>
    <row r="38" ht="22.8" customHeight="1" spans="1:5">
      <c r="A38" s="68">
        <v>50799</v>
      </c>
      <c r="B38" s="60" t="s">
        <v>427</v>
      </c>
      <c r="C38" s="43"/>
      <c r="D38" s="63">
        <v>61337</v>
      </c>
      <c r="E38" s="43"/>
    </row>
    <row r="39" ht="22.8" customHeight="1" spans="1:5">
      <c r="A39" s="68">
        <v>509</v>
      </c>
      <c r="B39" s="52" t="s">
        <v>428</v>
      </c>
      <c r="C39" s="53"/>
      <c r="D39" s="62">
        <v>78199.2587</v>
      </c>
      <c r="E39" s="53"/>
    </row>
    <row r="40" ht="22.8" customHeight="1" spans="1:5">
      <c r="A40" s="68">
        <v>50901</v>
      </c>
      <c r="B40" s="60" t="s">
        <v>429</v>
      </c>
      <c r="C40" s="43"/>
      <c r="D40" s="63">
        <v>38808.5583</v>
      </c>
      <c r="E40" s="43"/>
    </row>
    <row r="41" ht="22.8" customHeight="1" spans="1:5">
      <c r="A41" s="68">
        <v>50902</v>
      </c>
      <c r="B41" s="60" t="s">
        <v>430</v>
      </c>
      <c r="C41" s="43"/>
      <c r="D41" s="63">
        <v>2473</v>
      </c>
      <c r="E41" s="43"/>
    </row>
    <row r="42" ht="22.8" customHeight="1" spans="1:5">
      <c r="A42" s="68">
        <v>50903</v>
      </c>
      <c r="B42" s="60" t="s">
        <v>431</v>
      </c>
      <c r="C42" s="43"/>
      <c r="D42" s="63">
        <v>180</v>
      </c>
      <c r="E42" s="43"/>
    </row>
    <row r="43" ht="22.8" customHeight="1" spans="1:5">
      <c r="A43" s="68">
        <v>50904</v>
      </c>
      <c r="B43" s="60" t="s">
        <v>432</v>
      </c>
      <c r="C43" s="43"/>
      <c r="D43" s="63">
        <v>184.8</v>
      </c>
      <c r="E43" s="43"/>
    </row>
    <row r="44" ht="22.8" customHeight="1" spans="1:5">
      <c r="A44" s="68">
        <v>50999</v>
      </c>
      <c r="B44" s="60" t="s">
        <v>433</v>
      </c>
      <c r="C44" s="43"/>
      <c r="D44" s="63">
        <v>36552.9004</v>
      </c>
      <c r="E44" s="43"/>
    </row>
    <row r="45" ht="22.8" customHeight="1" spans="1:5">
      <c r="A45" s="68">
        <v>510</v>
      </c>
      <c r="B45" s="52" t="s">
        <v>434</v>
      </c>
      <c r="C45" s="53"/>
      <c r="D45" s="62">
        <v>118841</v>
      </c>
      <c r="E45" s="53"/>
    </row>
    <row r="46" ht="22.8" customHeight="1" spans="1:5">
      <c r="A46" s="68">
        <v>51001</v>
      </c>
      <c r="B46" s="60" t="s">
        <v>435</v>
      </c>
      <c r="C46" s="43"/>
      <c r="D46" s="63">
        <v>115391</v>
      </c>
      <c r="E46" s="43"/>
    </row>
    <row r="47" ht="22.8" customHeight="1" spans="1:5">
      <c r="A47" s="68">
        <v>51004</v>
      </c>
      <c r="B47" s="60" t="s">
        <v>436</v>
      </c>
      <c r="C47" s="43"/>
      <c r="D47" s="63">
        <v>3450</v>
      </c>
      <c r="E47" s="43"/>
    </row>
    <row r="48" ht="22.8" customHeight="1" spans="1:5">
      <c r="A48" s="68">
        <v>511</v>
      </c>
      <c r="B48" s="52" t="s">
        <v>437</v>
      </c>
      <c r="C48" s="53"/>
      <c r="D48" s="62">
        <v>16310</v>
      </c>
      <c r="E48" s="53"/>
    </row>
    <row r="49" ht="22.8" customHeight="1" spans="1:5">
      <c r="A49" s="68">
        <v>51101</v>
      </c>
      <c r="B49" s="60" t="s">
        <v>438</v>
      </c>
      <c r="C49" s="43"/>
      <c r="D49" s="63">
        <v>16310</v>
      </c>
      <c r="E49" s="43"/>
    </row>
    <row r="50" ht="22.8" customHeight="1" spans="1:5">
      <c r="A50" s="68">
        <v>513</v>
      </c>
      <c r="B50" s="52" t="s">
        <v>439</v>
      </c>
      <c r="C50" s="53"/>
      <c r="D50" s="62">
        <v>6790</v>
      </c>
      <c r="E50" s="53"/>
    </row>
    <row r="51" ht="22.8" customHeight="1" spans="1:5">
      <c r="A51" s="68">
        <v>51301</v>
      </c>
      <c r="B51" s="60" t="s">
        <v>440</v>
      </c>
      <c r="C51" s="43"/>
      <c r="D51" s="63">
        <v>6790</v>
      </c>
      <c r="E51" s="43"/>
    </row>
    <row r="52" ht="22.8" customHeight="1" spans="1:5">
      <c r="A52" s="68">
        <v>514</v>
      </c>
      <c r="B52" s="52" t="s">
        <v>441</v>
      </c>
      <c r="C52" s="53"/>
      <c r="D52" s="62">
        <v>15000</v>
      </c>
      <c r="E52" s="53"/>
    </row>
    <row r="53" ht="22.8" customHeight="1" spans="1:5">
      <c r="A53" s="68">
        <v>51401</v>
      </c>
      <c r="B53" s="60" t="s">
        <v>442</v>
      </c>
      <c r="C53" s="43"/>
      <c r="D53" s="63">
        <v>15000</v>
      </c>
      <c r="E53" s="43"/>
    </row>
    <row r="54" ht="22.8" customHeight="1" spans="1:5">
      <c r="A54" s="68">
        <v>599</v>
      </c>
      <c r="B54" s="52" t="s">
        <v>443</v>
      </c>
      <c r="C54" s="53"/>
      <c r="D54" s="62">
        <v>13541.47</v>
      </c>
      <c r="E54" s="53"/>
    </row>
    <row r="55" ht="22.8" customHeight="1" spans="1:5">
      <c r="A55" s="68">
        <v>59908</v>
      </c>
      <c r="B55" s="60" t="s">
        <v>444</v>
      </c>
      <c r="C55" s="43"/>
      <c r="D55" s="63">
        <v>24</v>
      </c>
      <c r="E55" s="43"/>
    </row>
    <row r="56" ht="22.8" customHeight="1" spans="1:5">
      <c r="A56" s="68">
        <v>59999</v>
      </c>
      <c r="B56" s="60" t="s">
        <v>445</v>
      </c>
      <c r="C56" s="43"/>
      <c r="D56" s="63">
        <v>13517.47</v>
      </c>
      <c r="E56" s="43"/>
    </row>
    <row r="57" ht="22.8" customHeight="1"/>
  </sheetData>
  <mergeCells count="2">
    <mergeCell ref="B2:E2"/>
    <mergeCell ref="D3:E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17" sqref="D17"/>
    </sheetView>
  </sheetViews>
  <sheetFormatPr defaultColWidth="10" defaultRowHeight="14.4" outlineLevelRow="7" outlineLevelCol="3"/>
  <cols>
    <col min="1" max="1" width="26.7777777777778" customWidth="1"/>
    <col min="2" max="3" width="23.0740740740741" customWidth="1"/>
    <col min="4" max="4" width="11.3055555555556" customWidth="1"/>
    <col min="5" max="5" width="9.76851851851852" customWidth="1"/>
  </cols>
  <sheetData>
    <row r="1" ht="16.35" customHeight="1" spans="1:1">
      <c r="A1" s="49" t="s">
        <v>446</v>
      </c>
    </row>
    <row r="2" ht="39.1" customHeight="1" spans="1:4">
      <c r="A2" s="39" t="s">
        <v>10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6.05" customHeight="1" spans="1:4">
      <c r="A5" s="42" t="s">
        <v>447</v>
      </c>
      <c r="B5" s="53"/>
      <c r="C5" s="58">
        <v>0</v>
      </c>
      <c r="D5" s="53"/>
    </row>
    <row r="6" ht="26.05" customHeight="1" spans="1:4">
      <c r="A6" s="53"/>
      <c r="B6" s="53"/>
      <c r="C6" s="58">
        <v>0</v>
      </c>
      <c r="D6" s="53"/>
    </row>
    <row r="7" ht="26.05" customHeight="1" spans="1:4">
      <c r="A7" s="43"/>
      <c r="B7" s="43"/>
      <c r="C7" s="63"/>
      <c r="D7" s="43"/>
    </row>
    <row r="8" spans="1:4">
      <c r="A8" s="47" t="s">
        <v>448</v>
      </c>
      <c r="B8" s="47"/>
      <c r="C8" s="47"/>
      <c r="D8" s="47"/>
    </row>
  </sheetData>
  <mergeCells count="3">
    <mergeCell ref="A2:D2"/>
    <mergeCell ref="C3:D3"/>
    <mergeCell ref="A8:D8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20" sqref="F20"/>
    </sheetView>
  </sheetViews>
  <sheetFormatPr defaultColWidth="10" defaultRowHeight="14.4" outlineLevelCol="3"/>
  <cols>
    <col min="1" max="1" width="20.6666666666667" customWidth="1"/>
    <col min="2" max="2" width="24.5555555555556" customWidth="1"/>
    <col min="3" max="3" width="30.7777777777778" customWidth="1"/>
    <col min="4" max="4" width="11.2222222222222" customWidth="1"/>
    <col min="5" max="5" width="9.76851851851852" customWidth="1"/>
  </cols>
  <sheetData>
    <row r="1" ht="16.35" customHeight="1" spans="1:1">
      <c r="A1" s="49" t="s">
        <v>449</v>
      </c>
    </row>
    <row r="2" ht="58.65" customHeight="1" spans="1:4">
      <c r="A2" s="39" t="s">
        <v>11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450</v>
      </c>
      <c r="B4" s="42" t="s">
        <v>32</v>
      </c>
      <c r="C4" s="42" t="s">
        <v>33</v>
      </c>
      <c r="D4" s="42" t="s">
        <v>34</v>
      </c>
    </row>
    <row r="5" ht="26.05" customHeight="1" spans="1:4">
      <c r="A5" s="64"/>
      <c r="B5" s="43"/>
      <c r="C5" s="63"/>
      <c r="D5" s="43"/>
    </row>
    <row r="6" ht="26.05" customHeight="1" spans="1:4">
      <c r="A6" s="42" t="s">
        <v>447</v>
      </c>
      <c r="B6" s="43"/>
      <c r="C6" s="62">
        <v>0</v>
      </c>
      <c r="D6" s="43"/>
    </row>
    <row r="7" ht="16.35" customHeight="1" spans="1:4">
      <c r="A7" s="47" t="s">
        <v>448</v>
      </c>
      <c r="B7" s="47"/>
      <c r="C7" s="47"/>
      <c r="D7" s="47"/>
    </row>
    <row r="8" ht="16.35" customHeight="1"/>
    <row r="9" ht="16.35" customHeight="1"/>
    <row r="10" ht="16.35" customHeight="1" spans="3:3">
      <c r="C10" s="65"/>
    </row>
  </sheetData>
  <mergeCells count="3">
    <mergeCell ref="A2:D2"/>
    <mergeCell ref="C3:D3"/>
    <mergeCell ref="A7:D7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一般公共预算收入预算表</vt:lpstr>
      <vt:lpstr>一般公共预算支出预算表</vt:lpstr>
      <vt:lpstr>本级一般公共预算收入预算表</vt:lpstr>
      <vt:lpstr>本级一般公共预算支出预算表</vt:lpstr>
      <vt:lpstr>本级一般公共预算本级支出预算表</vt:lpstr>
      <vt:lpstr>本级一般公共预算基本支出预算表</vt:lpstr>
      <vt:lpstr>本级一般公共预算对下级的税收返还和转移支付预算分项目表</vt:lpstr>
      <vt:lpstr>本级一般公共预算对下级的税收返还和转移支付预算分地区表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国有资本经营收入预算表</vt:lpstr>
      <vt:lpstr>国有资本经营支出预算表</vt:lpstr>
      <vt:lpstr>本级国有资本经营收入预算表</vt:lpstr>
      <vt:lpstr>本级国有资本经营支出预算表</vt:lpstr>
      <vt:lpstr>国有资本经营对下级转移支付预算表</vt:lpstr>
      <vt:lpstr>社会保险基金收支预算表</vt:lpstr>
      <vt:lpstr>社会保险基金收入预算表</vt:lpstr>
      <vt:lpstr>社会保险基金支出预算表</vt:lpstr>
      <vt:lpstr>一般债务限额和余额情况表</vt:lpstr>
      <vt:lpstr>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WPS_1666013892</cp:lastModifiedBy>
  <dcterms:created xsi:type="dcterms:W3CDTF">2023-06-05T13:59:00Z</dcterms:created>
  <dcterms:modified xsi:type="dcterms:W3CDTF">2024-12-05T03:04:05Z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8A798F4FE5BE497D91D0CEED6CCEA657_12</vt:lpwstr>
  </property>
</Properties>
</file>